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895" activeTab="0"/>
  </bookViews>
  <sheets>
    <sheet name="Vol II 1.4 Top10" sheetId="1" r:id="rId1"/>
  </sheets>
  <definedNames>
    <definedName name="_xlnm.Print_Titles" localSheetId="0">'Vol II 1.4 Top10'!$1:$3</definedName>
  </definedNames>
  <calcPr fullCalcOnLoad="1"/>
</workbook>
</file>

<file path=xl/sharedStrings.xml><?xml version="1.0" encoding="utf-8"?>
<sst xmlns="http://schemas.openxmlformats.org/spreadsheetml/2006/main" count="261" uniqueCount="249">
  <si>
    <t>R&amp;D Investment</t>
  </si>
  <si>
    <t>Net Sales</t>
  </si>
  <si>
    <t>Employees 2004</t>
  </si>
  <si>
    <t>R&amp;D/Net Sales ratio</t>
  </si>
  <si>
    <t>Operating Profit</t>
  </si>
  <si>
    <t>R&amp;D per employee</t>
  </si>
  <si>
    <t>Market Capitalisation</t>
  </si>
  <si>
    <t>No.</t>
  </si>
  <si>
    <t>Company</t>
  </si>
  <si>
    <t>CAGR 3yrs</t>
  </si>
  <si>
    <t>€m</t>
  </si>
  <si>
    <t>%</t>
  </si>
  <si>
    <t>#</t>
  </si>
  <si>
    <t>% of Net Sales</t>
  </si>
  <si>
    <t>€K</t>
  </si>
  <si>
    <t>Austria</t>
  </si>
  <si>
    <t>Voest-Alpine</t>
  </si>
  <si>
    <t>Telekom Austria</t>
  </si>
  <si>
    <t>Zumtobel</t>
  </si>
  <si>
    <t>Austriamicrosystems</t>
  </si>
  <si>
    <t>Andritz</t>
  </si>
  <si>
    <t>Intercell</t>
  </si>
  <si>
    <t>RHI</t>
  </si>
  <si>
    <t>Bohler-Uddeholm</t>
  </si>
  <si>
    <t>EYBL International</t>
  </si>
  <si>
    <t>Belgium</t>
  </si>
  <si>
    <t>UCB</t>
  </si>
  <si>
    <t>Solvay</t>
  </si>
  <si>
    <t>Agfa-Gevaert</t>
  </si>
  <si>
    <t>Umicore</t>
  </si>
  <si>
    <t>Barco</t>
  </si>
  <si>
    <t>Dexia</t>
  </si>
  <si>
    <t>Bekaert</t>
  </si>
  <si>
    <t>Belgacom</t>
  </si>
  <si>
    <t>KBC</t>
  </si>
  <si>
    <t>Cyprus</t>
  </si>
  <si>
    <t>Options Cassoulides</t>
  </si>
  <si>
    <t>Muskita Aluminium Industries</t>
  </si>
  <si>
    <t>Czech Republic</t>
  </si>
  <si>
    <t>Cez</t>
  </si>
  <si>
    <t>Trinecke Zelezarny</t>
  </si>
  <si>
    <t>Spolek Pro Chemickou a hutni vyrobu</t>
  </si>
  <si>
    <t>Denmark</t>
  </si>
  <si>
    <t>Novo Nordisk</t>
  </si>
  <si>
    <t>Lundbeck</t>
  </si>
  <si>
    <t>Danisco</t>
  </si>
  <si>
    <t>Novozymes</t>
  </si>
  <si>
    <t>Danfoss</t>
  </si>
  <si>
    <t>Vestas Wind Systems</t>
  </si>
  <si>
    <t>Grundfos</t>
  </si>
  <si>
    <t>Bang &amp; Olufsen</t>
  </si>
  <si>
    <t>Chr Hansen (now ALK-Abello)</t>
  </si>
  <si>
    <t>Genmab</t>
  </si>
  <si>
    <t>Estonia</t>
  </si>
  <si>
    <t>Seb Eesti Uhispank</t>
  </si>
  <si>
    <t>Norma</t>
  </si>
  <si>
    <t>Port of Tallinn</t>
  </si>
  <si>
    <t>Harju Elekter</t>
  </si>
  <si>
    <t>Kalev</t>
  </si>
  <si>
    <t>Tallinna Vesi</t>
  </si>
  <si>
    <t>Finland</t>
  </si>
  <si>
    <t>Nokia</t>
  </si>
  <si>
    <t>Metso</t>
  </si>
  <si>
    <t>Stora Enso</t>
  </si>
  <si>
    <t>Orion</t>
  </si>
  <si>
    <t>Wartsila</t>
  </si>
  <si>
    <t>TietoEnator</t>
  </si>
  <si>
    <t>UPM-Kymmene</t>
  </si>
  <si>
    <t>Patria</t>
  </si>
  <si>
    <t>Kemira</t>
  </si>
  <si>
    <t xml:space="preserve">Kone </t>
  </si>
  <si>
    <t>France</t>
  </si>
  <si>
    <t>Sanofi-Aventis</t>
  </si>
  <si>
    <t>Renault</t>
  </si>
  <si>
    <t>Peugeot (PSA)</t>
  </si>
  <si>
    <t>Alcatel</t>
  </si>
  <si>
    <t>Valeo</t>
  </si>
  <si>
    <t>France Telecom</t>
  </si>
  <si>
    <t>TOTAL</t>
  </si>
  <si>
    <t>Michelin</t>
  </si>
  <si>
    <t>Schneider</t>
  </si>
  <si>
    <t>Thales</t>
  </si>
  <si>
    <t>Germany</t>
  </si>
  <si>
    <t>DaimlerChrysler</t>
  </si>
  <si>
    <t>Siemens</t>
  </si>
  <si>
    <t>Volkswagen</t>
  </si>
  <si>
    <t>BMW</t>
  </si>
  <si>
    <t>Robert Bosch</t>
  </si>
  <si>
    <t>Bayer</t>
  </si>
  <si>
    <t>Boehringer Ingelheim</t>
  </si>
  <si>
    <t>Infineon Technologies</t>
  </si>
  <si>
    <t>SAP</t>
  </si>
  <si>
    <t>BASF</t>
  </si>
  <si>
    <t>Greece</t>
  </si>
  <si>
    <t>Intracom</t>
  </si>
  <si>
    <t>Lavipharm</t>
  </si>
  <si>
    <t>ALTEC</t>
  </si>
  <si>
    <t>Intralot</t>
  </si>
  <si>
    <t>Frigoglass</t>
  </si>
  <si>
    <t>Unisystems Information Systems</t>
  </si>
  <si>
    <t>Forthnet</t>
  </si>
  <si>
    <t>Marac Electronics</t>
  </si>
  <si>
    <t>MJ Maillis</t>
  </si>
  <si>
    <t>Hitech SNT</t>
  </si>
  <si>
    <t>Hungary</t>
  </si>
  <si>
    <t>Gedeon Richter</t>
  </si>
  <si>
    <t>Egis Pharmaceuticals</t>
  </si>
  <si>
    <t>Graphisoft</t>
  </si>
  <si>
    <t>TVK</t>
  </si>
  <si>
    <t>Raba</t>
  </si>
  <si>
    <t>Nabi Bus Industries (now Exbus Asset Managenet Nyrt)</t>
  </si>
  <si>
    <t>Ireland</t>
  </si>
  <si>
    <t>Elan</t>
  </si>
  <si>
    <t>Kerry</t>
  </si>
  <si>
    <t>IONA Technologies</t>
  </si>
  <si>
    <t>Trinity Biotech</t>
  </si>
  <si>
    <t>Glanbia</t>
  </si>
  <si>
    <t>Trintech</t>
  </si>
  <si>
    <t>Waterford Wedgwood</t>
  </si>
  <si>
    <t>Greencore</t>
  </si>
  <si>
    <t>Kingspan</t>
  </si>
  <si>
    <t>IAWS</t>
  </si>
  <si>
    <t>Italy</t>
  </si>
  <si>
    <t>Finmeccanica</t>
  </si>
  <si>
    <t>Fiat</t>
  </si>
  <si>
    <t>ENI</t>
  </si>
  <si>
    <t>Telecom Italia</t>
  </si>
  <si>
    <t>Pirelli</t>
  </si>
  <si>
    <t>Banca Intesa</t>
  </si>
  <si>
    <t>Sanpaolo IMI</t>
  </si>
  <si>
    <t>FastWeb</t>
  </si>
  <si>
    <t>Chiesi Farmaceutici</t>
  </si>
  <si>
    <t>Italtel</t>
  </si>
  <si>
    <t>Latvia</t>
  </si>
  <si>
    <t>Grindeks</t>
  </si>
  <si>
    <t>Olainfarm</t>
  </si>
  <si>
    <t>Latvenergo</t>
  </si>
  <si>
    <t>SAF Tehnika</t>
  </si>
  <si>
    <t>Lithuania</t>
  </si>
  <si>
    <t>Snaige</t>
  </si>
  <si>
    <t>Lietuvos Energija</t>
  </si>
  <si>
    <t>Grigiskes</t>
  </si>
  <si>
    <t>Luxembourg</t>
  </si>
  <si>
    <t>Arcelor</t>
  </si>
  <si>
    <t xml:space="preserve">Basell AF SCA </t>
  </si>
  <si>
    <t>Gemplus International</t>
  </si>
  <si>
    <t>Tenaris</t>
  </si>
  <si>
    <t>Oriflame Cosmetics</t>
  </si>
  <si>
    <t>Espirito Santo Financial</t>
  </si>
  <si>
    <t>Foyer</t>
  </si>
  <si>
    <t>Stolt Offshore (now Acergy)</t>
  </si>
  <si>
    <t>Malta</t>
  </si>
  <si>
    <t>Hetronic Malta</t>
  </si>
  <si>
    <t>Francis Busuttil</t>
  </si>
  <si>
    <t>Medelec Switchgear</t>
  </si>
  <si>
    <t>Seifert mtm Systems Malta</t>
  </si>
  <si>
    <t>Dold Industrial Automation</t>
  </si>
  <si>
    <t>Consolidated Biscuit</t>
  </si>
  <si>
    <t>Poland</t>
  </si>
  <si>
    <t>Telekomunikacja Polska</t>
  </si>
  <si>
    <t>KGHM Polska Miedz</t>
  </si>
  <si>
    <t>Krosno</t>
  </si>
  <si>
    <t>Netia</t>
  </si>
  <si>
    <t>Portugal</t>
  </si>
  <si>
    <t>Portugal Telecom</t>
  </si>
  <si>
    <t>Sociedade Interbancaria de Servicos</t>
  </si>
  <si>
    <t>SEMAPA</t>
  </si>
  <si>
    <t>Galp Energia</t>
  </si>
  <si>
    <t>Novabase</t>
  </si>
  <si>
    <t>Corticeira Amorim</t>
  </si>
  <si>
    <t>Banif</t>
  </si>
  <si>
    <t>Ibersol</t>
  </si>
  <si>
    <t>Jeronimo Martins</t>
  </si>
  <si>
    <t>Unicer</t>
  </si>
  <si>
    <t>Slovakia</t>
  </si>
  <si>
    <t>Matador</t>
  </si>
  <si>
    <t>Biotika</t>
  </si>
  <si>
    <t>Zeleznicna Spolocnost</t>
  </si>
  <si>
    <t>Slovensky Vodohospodarsky Podnik</t>
  </si>
  <si>
    <t>Novacke Chemicke</t>
  </si>
  <si>
    <t>ZSR</t>
  </si>
  <si>
    <t>Way Industry</t>
  </si>
  <si>
    <t>Zeleziarne Podbrezova</t>
  </si>
  <si>
    <t>Slovenia</t>
  </si>
  <si>
    <t>Krka</t>
  </si>
  <si>
    <t>Intereuropa</t>
  </si>
  <si>
    <t>Gorenje</t>
  </si>
  <si>
    <t>Spain</t>
  </si>
  <si>
    <t>Telefonica</t>
  </si>
  <si>
    <t>Amadeus Global Travel</t>
  </si>
  <si>
    <t>Indra Sistemas</t>
  </si>
  <si>
    <t>Repsol YPF</t>
  </si>
  <si>
    <t>Abengoa</t>
  </si>
  <si>
    <t>Industria de Turbo Propulsores</t>
  </si>
  <si>
    <t>Zeltia</t>
  </si>
  <si>
    <t>Gamesa</t>
  </si>
  <si>
    <t>ACS</t>
  </si>
  <si>
    <t>Sweden</t>
  </si>
  <si>
    <t>Ericsson</t>
  </si>
  <si>
    <t>Volvo</t>
  </si>
  <si>
    <t>Autoliv</t>
  </si>
  <si>
    <t>TeliaSonera</t>
  </si>
  <si>
    <t>Scania</t>
  </si>
  <si>
    <t>Electrolux</t>
  </si>
  <si>
    <t>Sandvik</t>
  </si>
  <si>
    <t>Atlas Copco</t>
  </si>
  <si>
    <t>Vattenfall</t>
  </si>
  <si>
    <t>SKF</t>
  </si>
  <si>
    <t>The Netherlands</t>
  </si>
  <si>
    <t>EADS</t>
  </si>
  <si>
    <t>Philips Electronics</t>
  </si>
  <si>
    <t>STMicroelectronics</t>
  </si>
  <si>
    <t>AKZO Nobel</t>
  </si>
  <si>
    <t>ASML</t>
  </si>
  <si>
    <t>DSM</t>
  </si>
  <si>
    <t>Oce</t>
  </si>
  <si>
    <t>ASM International</t>
  </si>
  <si>
    <t>Rabobank</t>
  </si>
  <si>
    <t>UK</t>
  </si>
  <si>
    <t>GlaxoSmithKline</t>
  </si>
  <si>
    <t>AstraZeneca</t>
  </si>
  <si>
    <t>BAE Systems</t>
  </si>
  <si>
    <t>BT</t>
  </si>
  <si>
    <t>Unilever</t>
  </si>
  <si>
    <t>Rolls-Royce</t>
  </si>
  <si>
    <t>Royal Dutch Shell</t>
  </si>
  <si>
    <t>Change 05/04</t>
  </si>
  <si>
    <t>Note: companies with *  are foreign subsidiaries</t>
  </si>
  <si>
    <t xml:space="preserve">* Siemens </t>
  </si>
  <si>
    <t xml:space="preserve">* Janssen Pharmaceutica </t>
  </si>
  <si>
    <t xml:space="preserve">* Skoda Auto </t>
  </si>
  <si>
    <t xml:space="preserve">* Unipetrol </t>
  </si>
  <si>
    <t xml:space="preserve">* Oskar Cesky Mobile </t>
  </si>
  <si>
    <t xml:space="preserve">* Cesky Telecom </t>
  </si>
  <si>
    <t xml:space="preserve">* NKT Cables </t>
  </si>
  <si>
    <t xml:space="preserve">* Sampo Pank </t>
  </si>
  <si>
    <t xml:space="preserve">* Hansabank </t>
  </si>
  <si>
    <t xml:space="preserve">* Rakvere Lihakombinaat </t>
  </si>
  <si>
    <t xml:space="preserve">* Tallinna Farmaatsiatehase </t>
  </si>
  <si>
    <t xml:space="preserve">* Antenna Hungaria </t>
  </si>
  <si>
    <t xml:space="preserve">* Demasz </t>
  </si>
  <si>
    <t xml:space="preserve">* Kredietbank SA Luxembourgeoise </t>
  </si>
  <si>
    <t xml:space="preserve">* Bank BPH </t>
  </si>
  <si>
    <t xml:space="preserve">* US Steel Kosice </t>
  </si>
  <si>
    <t xml:space="preserve">* SEAT </t>
  </si>
  <si>
    <t xml:space="preserve">* CNH Global </t>
  </si>
  <si>
    <t xml:space="preserve">* Ford </t>
  </si>
  <si>
    <t xml:space="preserve">* Pfizer </t>
  </si>
  <si>
    <t xml:space="preserve">* Airbus 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</si>
</sst>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0.0%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73" fontId="3" fillId="2" borderId="1" xfId="21" applyNumberFormat="1" applyFont="1" applyFill="1" applyBorder="1" applyAlignment="1">
      <alignment horizontal="center"/>
    </xf>
    <xf numFmtId="173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center"/>
    </xf>
    <xf numFmtId="173" fontId="3" fillId="2" borderId="0" xfId="21" applyNumberFormat="1" applyFont="1" applyFill="1" applyBorder="1" applyAlignment="1">
      <alignment horizontal="center"/>
    </xf>
    <xf numFmtId="17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2" borderId="2" xfId="0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172" fontId="3" fillId="2" borderId="2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3" fillId="2" borderId="3" xfId="0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172" fontId="3" fillId="2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172" fontId="3" fillId="2" borderId="2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236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42" sqref="D242"/>
    </sheetView>
  </sheetViews>
  <sheetFormatPr defaultColWidth="9.140625" defaultRowHeight="12.75"/>
  <cols>
    <col min="1" max="1" width="5.140625" style="0" customWidth="1"/>
    <col min="2" max="2" width="37.00390625" style="0" customWidth="1"/>
    <col min="3" max="3" width="13.7109375" style="0" bestFit="1" customWidth="1"/>
    <col min="4" max="4" width="11.28125" style="0" bestFit="1" customWidth="1"/>
    <col min="5" max="5" width="8.7109375" style="0" customWidth="1"/>
    <col min="6" max="6" width="8.28125" style="0" bestFit="1" customWidth="1"/>
    <col min="7" max="7" width="11.7109375" style="14" bestFit="1" customWidth="1"/>
    <col min="8" max="8" width="9.28125" style="0" bestFit="1" customWidth="1"/>
    <col min="9" max="9" width="8.7109375" style="0" customWidth="1"/>
    <col min="10" max="10" width="11.28125" style="0" bestFit="1" customWidth="1"/>
    <col min="11" max="11" width="9.28125" style="0" bestFit="1" customWidth="1"/>
    <col min="12" max="12" width="16.00390625" style="0" bestFit="1" customWidth="1"/>
    <col min="13" max="13" width="13.57421875" style="0" bestFit="1" customWidth="1"/>
    <col min="14" max="14" width="15.7109375" style="0" bestFit="1" customWidth="1"/>
    <col min="15" max="15" width="17.8515625" style="0" bestFit="1" customWidth="1"/>
  </cols>
  <sheetData>
    <row r="1" spans="1:15" s="22" customFormat="1" ht="12" customHeight="1" thickBot="1">
      <c r="A1" s="21" t="s">
        <v>227</v>
      </c>
      <c r="B1" s="1"/>
      <c r="C1" s="2" t="s">
        <v>0</v>
      </c>
      <c r="D1" s="3"/>
      <c r="E1" s="3"/>
      <c r="F1" s="2" t="s">
        <v>1</v>
      </c>
      <c r="G1" s="3"/>
      <c r="H1" s="3"/>
      <c r="I1" s="2" t="s">
        <v>2</v>
      </c>
      <c r="J1" s="3"/>
      <c r="K1" s="3"/>
      <c r="L1" s="3" t="s">
        <v>3</v>
      </c>
      <c r="M1" s="3" t="s">
        <v>4</v>
      </c>
      <c r="N1" s="4" t="s">
        <v>5</v>
      </c>
      <c r="O1" s="4" t="s">
        <v>6</v>
      </c>
    </row>
    <row r="2" spans="3:15" s="22" customFormat="1" ht="12" customHeight="1">
      <c r="C2" s="6">
        <v>2005</v>
      </c>
      <c r="D2" s="7" t="s">
        <v>226</v>
      </c>
      <c r="E2" s="7" t="s">
        <v>9</v>
      </c>
      <c r="F2" s="6">
        <v>2005</v>
      </c>
      <c r="G2" s="7" t="s">
        <v>226</v>
      </c>
      <c r="H2" s="7" t="s">
        <v>9</v>
      </c>
      <c r="I2" s="6">
        <v>2005</v>
      </c>
      <c r="J2" s="7" t="s">
        <v>226</v>
      </c>
      <c r="K2" s="7" t="s">
        <v>9</v>
      </c>
      <c r="L2" s="6">
        <v>2005</v>
      </c>
      <c r="M2" s="6">
        <v>2005</v>
      </c>
      <c r="N2" s="6">
        <v>2005</v>
      </c>
      <c r="O2" s="6">
        <v>2005</v>
      </c>
    </row>
    <row r="3" spans="1:15" s="22" customFormat="1" ht="12" customHeight="1" thickBot="1">
      <c r="A3" s="5" t="s">
        <v>7</v>
      </c>
      <c r="B3" s="5" t="s">
        <v>8</v>
      </c>
      <c r="C3" s="9" t="s">
        <v>10</v>
      </c>
      <c r="D3" s="7" t="s">
        <v>11</v>
      </c>
      <c r="E3" s="7" t="s">
        <v>11</v>
      </c>
      <c r="F3" s="9" t="s">
        <v>10</v>
      </c>
      <c r="G3" s="7" t="s">
        <v>11</v>
      </c>
      <c r="H3" s="7" t="s">
        <v>11</v>
      </c>
      <c r="I3" s="9" t="s">
        <v>12</v>
      </c>
      <c r="J3" s="7" t="s">
        <v>11</v>
      </c>
      <c r="K3" s="7" t="s">
        <v>11</v>
      </c>
      <c r="L3" s="7" t="s">
        <v>11</v>
      </c>
      <c r="M3" s="7" t="s">
        <v>13</v>
      </c>
      <c r="N3" s="8" t="s">
        <v>14</v>
      </c>
      <c r="O3" s="8" t="s">
        <v>10</v>
      </c>
    </row>
    <row r="4" spans="1:15" s="31" customFormat="1" ht="13.5" thickBot="1">
      <c r="A4" s="27" t="s">
        <v>15</v>
      </c>
      <c r="B4" s="27"/>
      <c r="C4" s="28">
        <v>814.86</v>
      </c>
      <c r="D4" s="29">
        <v>5.424855043473609</v>
      </c>
      <c r="E4" s="29">
        <v>1.4564132364389915</v>
      </c>
      <c r="F4" s="30">
        <v>20898</v>
      </c>
      <c r="G4" s="29">
        <v>12.777989691642011</v>
      </c>
      <c r="H4" s="29">
        <v>11.340003256832066</v>
      </c>
      <c r="I4" s="30">
        <v>86851</v>
      </c>
      <c r="J4" s="29">
        <v>6.239849282905863</v>
      </c>
      <c r="K4" s="29">
        <v>7.2803583884802014</v>
      </c>
      <c r="L4" s="29">
        <v>3.89922480620155</v>
      </c>
      <c r="M4" s="29">
        <v>10.666092449038185</v>
      </c>
      <c r="N4" s="29">
        <v>9.382275391187207</v>
      </c>
      <c r="O4" s="30">
        <v>20395</v>
      </c>
    </row>
    <row r="5" spans="1:15" ht="12.75">
      <c r="A5" s="10">
        <v>1</v>
      </c>
      <c r="B5" s="32" t="s">
        <v>228</v>
      </c>
      <c r="C5" s="11">
        <v>540.1</v>
      </c>
      <c r="D5" s="12">
        <v>2.8</v>
      </c>
      <c r="E5" s="12">
        <v>-0.8</v>
      </c>
      <c r="F5" s="13">
        <v>2500</v>
      </c>
      <c r="G5" s="12">
        <v>6.5</v>
      </c>
      <c r="H5" s="12">
        <v>7.5</v>
      </c>
      <c r="I5" s="13">
        <v>7973</v>
      </c>
      <c r="J5" s="12">
        <v>1.5</v>
      </c>
      <c r="K5" s="12">
        <v>-1.1</v>
      </c>
      <c r="L5" s="12">
        <v>21.6</v>
      </c>
      <c r="M5" s="12">
        <v>8.5</v>
      </c>
      <c r="N5" s="12">
        <v>67.7</v>
      </c>
      <c r="O5" s="13"/>
    </row>
    <row r="6" spans="1:15" ht="12.75">
      <c r="A6" s="10">
        <f aca="true" t="shared" si="0" ref="A6:A14">A5+1</f>
        <v>2</v>
      </c>
      <c r="B6" s="10" t="s">
        <v>16</v>
      </c>
      <c r="C6" s="11">
        <v>61.5</v>
      </c>
      <c r="D6" s="12">
        <v>2.5</v>
      </c>
      <c r="E6" s="12">
        <v>10.2</v>
      </c>
      <c r="F6" s="13">
        <v>6513</v>
      </c>
      <c r="G6" s="12">
        <v>12.7</v>
      </c>
      <c r="H6" s="12">
        <v>14.1</v>
      </c>
      <c r="I6" s="13">
        <v>24348</v>
      </c>
      <c r="J6" s="12">
        <v>2</v>
      </c>
      <c r="K6" s="12">
        <v>3.9</v>
      </c>
      <c r="L6" s="12">
        <v>0.9</v>
      </c>
      <c r="M6" s="12">
        <v>11.3</v>
      </c>
      <c r="N6" s="12">
        <v>2.5</v>
      </c>
      <c r="O6" s="13">
        <v>4524</v>
      </c>
    </row>
    <row r="7" spans="1:15" ht="12.75">
      <c r="A7" s="10">
        <f t="shared" si="0"/>
        <v>3</v>
      </c>
      <c r="B7" s="10" t="s">
        <v>17</v>
      </c>
      <c r="C7" s="11">
        <v>43.03</v>
      </c>
      <c r="D7" s="12">
        <v>1.5</v>
      </c>
      <c r="E7" s="12">
        <v>12.4</v>
      </c>
      <c r="F7" s="13">
        <v>4377</v>
      </c>
      <c r="G7" s="12">
        <v>7.9</v>
      </c>
      <c r="H7" s="12">
        <v>12.1</v>
      </c>
      <c r="I7" s="13">
        <v>14403</v>
      </c>
      <c r="J7" s="12">
        <v>5.6</v>
      </c>
      <c r="K7" s="12">
        <v>-2.9</v>
      </c>
      <c r="L7" s="12">
        <v>1</v>
      </c>
      <c r="M7" s="12">
        <v>14.4</v>
      </c>
      <c r="N7" s="12">
        <v>3</v>
      </c>
      <c r="O7" s="13">
        <v>9510</v>
      </c>
    </row>
    <row r="8" spans="1:15" ht="12.75">
      <c r="A8" s="10">
        <f t="shared" si="0"/>
        <v>4</v>
      </c>
      <c r="B8" s="10" t="s">
        <v>18</v>
      </c>
      <c r="C8" s="11">
        <v>31.51</v>
      </c>
      <c r="D8" s="12">
        <v>-1.7</v>
      </c>
      <c r="E8" s="12"/>
      <c r="F8" s="13">
        <v>1184</v>
      </c>
      <c r="G8" s="12">
        <v>4.9</v>
      </c>
      <c r="H8" s="12"/>
      <c r="I8" s="13">
        <v>7113</v>
      </c>
      <c r="J8" s="12">
        <v>1.6</v>
      </c>
      <c r="K8" s="12"/>
      <c r="L8" s="12">
        <v>2.7</v>
      </c>
      <c r="M8" s="12">
        <v>6.8</v>
      </c>
      <c r="N8" s="12">
        <v>4.4</v>
      </c>
      <c r="O8" s="13">
        <v>761</v>
      </c>
    </row>
    <row r="9" spans="1:15" ht="12.75">
      <c r="A9" s="10">
        <f t="shared" si="0"/>
        <v>5</v>
      </c>
      <c r="B9" s="10" t="s">
        <v>19</v>
      </c>
      <c r="C9" s="11">
        <v>28.2</v>
      </c>
      <c r="D9" s="12">
        <v>0.2</v>
      </c>
      <c r="E9" s="12">
        <v>-0.7</v>
      </c>
      <c r="F9" s="13">
        <v>178</v>
      </c>
      <c r="G9" s="12">
        <v>11.1</v>
      </c>
      <c r="H9" s="12">
        <v>11.4</v>
      </c>
      <c r="I9" s="13">
        <v>856</v>
      </c>
      <c r="J9" s="12">
        <v>4.5</v>
      </c>
      <c r="K9" s="12">
        <v>-0.2</v>
      </c>
      <c r="L9" s="12">
        <v>15.8</v>
      </c>
      <c r="M9" s="12">
        <v>12.6</v>
      </c>
      <c r="N9" s="12">
        <v>32.9</v>
      </c>
      <c r="O9" s="13">
        <v>518</v>
      </c>
    </row>
    <row r="10" spans="1:15" ht="12.75">
      <c r="A10" s="10">
        <f t="shared" si="0"/>
        <v>6</v>
      </c>
      <c r="B10" s="10" t="s">
        <v>20</v>
      </c>
      <c r="C10" s="11">
        <v>27.15</v>
      </c>
      <c r="D10" s="12">
        <v>28.6</v>
      </c>
      <c r="E10" s="12">
        <v>-3.4</v>
      </c>
      <c r="F10" s="13">
        <v>1744</v>
      </c>
      <c r="G10" s="12">
        <v>17.8</v>
      </c>
      <c r="H10" s="12">
        <v>16.3</v>
      </c>
      <c r="I10" s="13">
        <v>5943</v>
      </c>
      <c r="J10" s="12">
        <v>11.8</v>
      </c>
      <c r="K10" s="12">
        <v>8.9</v>
      </c>
      <c r="L10" s="12">
        <v>1.6</v>
      </c>
      <c r="M10" s="12">
        <v>6</v>
      </c>
      <c r="N10" s="12">
        <v>4.6</v>
      </c>
      <c r="O10" s="13">
        <v>1697</v>
      </c>
    </row>
    <row r="11" spans="1:15" ht="12.75">
      <c r="A11" s="10">
        <f t="shared" si="0"/>
        <v>7</v>
      </c>
      <c r="B11" s="10" t="s">
        <v>21</v>
      </c>
      <c r="C11" s="11">
        <v>26.34</v>
      </c>
      <c r="D11" s="12">
        <v>67.9</v>
      </c>
      <c r="E11" s="12">
        <v>38.7</v>
      </c>
      <c r="F11" s="13">
        <v>8</v>
      </c>
      <c r="G11" s="12">
        <v>84.9</v>
      </c>
      <c r="H11" s="12">
        <v>160.7</v>
      </c>
      <c r="I11" s="13">
        <v>144</v>
      </c>
      <c r="J11" s="12">
        <v>10.8</v>
      </c>
      <c r="K11" s="12">
        <v>14.9</v>
      </c>
      <c r="L11" s="12">
        <v>311</v>
      </c>
      <c r="M11" s="12">
        <v>-311.8</v>
      </c>
      <c r="N11" s="12">
        <v>182.9</v>
      </c>
      <c r="O11" s="13">
        <v>507</v>
      </c>
    </row>
    <row r="12" spans="1:15" ht="12.75">
      <c r="A12" s="10">
        <f t="shared" si="0"/>
        <v>8</v>
      </c>
      <c r="B12" s="10" t="s">
        <v>22</v>
      </c>
      <c r="C12" s="11">
        <v>20</v>
      </c>
      <c r="D12" s="12">
        <v>2.6</v>
      </c>
      <c r="E12" s="12">
        <v>8.6</v>
      </c>
      <c r="F12" s="13">
        <v>1455</v>
      </c>
      <c r="G12" s="12">
        <v>12.1</v>
      </c>
      <c r="H12" s="12">
        <v>2.6</v>
      </c>
      <c r="I12" s="13">
        <v>8603</v>
      </c>
      <c r="J12" s="12">
        <v>10.2</v>
      </c>
      <c r="K12" s="12">
        <v>0.5</v>
      </c>
      <c r="L12" s="12">
        <v>1.4</v>
      </c>
      <c r="M12" s="12">
        <v>9.7</v>
      </c>
      <c r="N12" s="12">
        <v>2.3</v>
      </c>
      <c r="O12" s="13">
        <v>699</v>
      </c>
    </row>
    <row r="13" spans="1:15" ht="12.75">
      <c r="A13" s="10">
        <f t="shared" si="0"/>
        <v>9</v>
      </c>
      <c r="B13" s="10" t="s">
        <v>23</v>
      </c>
      <c r="C13" s="11">
        <v>19</v>
      </c>
      <c r="D13" s="12">
        <v>18.8</v>
      </c>
      <c r="E13" s="12">
        <v>4.2</v>
      </c>
      <c r="F13" s="13">
        <v>2607</v>
      </c>
      <c r="G13" s="12">
        <v>34.8</v>
      </c>
      <c r="H13" s="12">
        <v>21.8</v>
      </c>
      <c r="I13" s="13">
        <v>13217</v>
      </c>
      <c r="J13" s="12">
        <v>12.9</v>
      </c>
      <c r="K13" s="12">
        <v>11.2</v>
      </c>
      <c r="L13" s="12">
        <v>0.7</v>
      </c>
      <c r="M13" s="12">
        <v>12</v>
      </c>
      <c r="N13" s="12">
        <v>1.4</v>
      </c>
      <c r="O13" s="13">
        <v>2132</v>
      </c>
    </row>
    <row r="14" spans="1:15" ht="13.5" thickBot="1">
      <c r="A14" s="10">
        <f t="shared" si="0"/>
        <v>10</v>
      </c>
      <c r="B14" s="10" t="s">
        <v>24</v>
      </c>
      <c r="C14" s="11">
        <v>18.03</v>
      </c>
      <c r="D14" s="12">
        <v>42.4</v>
      </c>
      <c r="E14" s="12"/>
      <c r="F14" s="13">
        <v>332</v>
      </c>
      <c r="G14" s="12">
        <v>-2.8</v>
      </c>
      <c r="H14" s="12">
        <v>-7.9</v>
      </c>
      <c r="I14" s="13">
        <v>4251</v>
      </c>
      <c r="J14" s="12">
        <v>17.9</v>
      </c>
      <c r="K14" s="12">
        <v>-2</v>
      </c>
      <c r="L14" s="12">
        <v>5.4</v>
      </c>
      <c r="M14" s="12">
        <v>3.1</v>
      </c>
      <c r="N14" s="12">
        <v>4.2</v>
      </c>
      <c r="O14" s="13">
        <v>47</v>
      </c>
    </row>
    <row r="15" spans="1:15" s="20" customFormat="1" ht="13.5" thickBot="1">
      <c r="A15" s="16" t="s">
        <v>25</v>
      </c>
      <c r="B15" s="16"/>
      <c r="C15" s="17">
        <v>2478.5</v>
      </c>
      <c r="D15" s="18">
        <v>11.795826424209066</v>
      </c>
      <c r="E15" s="18">
        <v>5.4801925198564305</v>
      </c>
      <c r="F15" s="19">
        <v>49522</v>
      </c>
      <c r="G15" s="18">
        <v>12.127327064624783</v>
      </c>
      <c r="H15" s="18">
        <v>8.016912584544599</v>
      </c>
      <c r="I15" s="19">
        <v>169198</v>
      </c>
      <c r="J15" s="18">
        <v>-0.603696051813496</v>
      </c>
      <c r="K15" s="18">
        <v>0.07909567624204694</v>
      </c>
      <c r="L15" s="18">
        <v>5.0048463309236295</v>
      </c>
      <c r="M15" s="18">
        <v>18.872420338435443</v>
      </c>
      <c r="N15" s="18">
        <v>14.648518303998864</v>
      </c>
      <c r="O15" s="19">
        <v>84503</v>
      </c>
    </row>
    <row r="16" spans="1:15" ht="12.75">
      <c r="A16" s="10">
        <v>1</v>
      </c>
      <c r="B16" s="32" t="s">
        <v>229</v>
      </c>
      <c r="C16" s="11">
        <v>938.19</v>
      </c>
      <c r="D16" s="12"/>
      <c r="E16" s="12"/>
      <c r="F16" s="13">
        <v>1934</v>
      </c>
      <c r="G16" s="12"/>
      <c r="H16" s="12"/>
      <c r="I16" s="13">
        <v>4063</v>
      </c>
      <c r="J16" s="12"/>
      <c r="K16" s="12"/>
      <c r="L16" s="12">
        <v>48.5</v>
      </c>
      <c r="M16" s="12">
        <v>33.8</v>
      </c>
      <c r="N16" s="12">
        <v>230.9</v>
      </c>
      <c r="O16" s="13"/>
    </row>
    <row r="17" spans="1:15" ht="12.75">
      <c r="A17" s="10">
        <f aca="true" t="shared" si="1" ref="A17:A25">A16+1</f>
        <v>2</v>
      </c>
      <c r="B17" s="10" t="s">
        <v>26</v>
      </c>
      <c r="C17" s="11">
        <v>511</v>
      </c>
      <c r="D17" s="12">
        <v>41.6</v>
      </c>
      <c r="E17" s="12">
        <v>33.5</v>
      </c>
      <c r="F17" s="13">
        <v>2533</v>
      </c>
      <c r="G17" s="12">
        <v>-22.5</v>
      </c>
      <c r="H17" s="12">
        <v>0.3</v>
      </c>
      <c r="I17" s="13">
        <v>8525</v>
      </c>
      <c r="J17" s="12">
        <v>-0.8</v>
      </c>
      <c r="K17" s="12">
        <v>-6.1</v>
      </c>
      <c r="L17" s="12">
        <v>20.2</v>
      </c>
      <c r="M17" s="12">
        <v>13.6</v>
      </c>
      <c r="N17" s="12">
        <v>59.9</v>
      </c>
      <c r="O17" s="13">
        <v>6538</v>
      </c>
    </row>
    <row r="18" spans="1:15" ht="12.75">
      <c r="A18" s="10">
        <f t="shared" si="1"/>
        <v>3</v>
      </c>
      <c r="B18" s="10" t="s">
        <v>27</v>
      </c>
      <c r="C18" s="11">
        <v>477</v>
      </c>
      <c r="D18" s="12">
        <v>11.7</v>
      </c>
      <c r="E18" s="12">
        <v>5.2</v>
      </c>
      <c r="F18" s="13">
        <v>9053</v>
      </c>
      <c r="G18" s="12">
        <v>14.9</v>
      </c>
      <c r="H18" s="12">
        <v>4.6</v>
      </c>
      <c r="I18" s="13">
        <v>28730</v>
      </c>
      <c r="J18" s="12">
        <v>-1.9</v>
      </c>
      <c r="K18" s="12">
        <v>6.4</v>
      </c>
      <c r="L18" s="12">
        <v>5.3</v>
      </c>
      <c r="M18" s="12">
        <v>6.1</v>
      </c>
      <c r="N18" s="12">
        <v>16.6</v>
      </c>
      <c r="O18" s="13">
        <v>7962</v>
      </c>
    </row>
    <row r="19" spans="1:15" ht="12.75">
      <c r="A19" s="10">
        <f t="shared" si="1"/>
        <v>4</v>
      </c>
      <c r="B19" s="10" t="s">
        <v>28</v>
      </c>
      <c r="C19" s="11">
        <v>202</v>
      </c>
      <c r="D19" s="12">
        <v>5.8</v>
      </c>
      <c r="E19" s="12">
        <v>-6.6</v>
      </c>
      <c r="F19" s="13">
        <v>3308</v>
      </c>
      <c r="G19" s="12">
        <v>-12.1</v>
      </c>
      <c r="H19" s="12">
        <v>-10.9</v>
      </c>
      <c r="I19" s="13">
        <v>14722</v>
      </c>
      <c r="J19" s="12">
        <v>-9.3</v>
      </c>
      <c r="K19" s="12">
        <v>-10</v>
      </c>
      <c r="L19" s="12">
        <v>6.1</v>
      </c>
      <c r="M19" s="12">
        <v>3.7</v>
      </c>
      <c r="N19" s="12">
        <v>13.7</v>
      </c>
      <c r="O19" s="13">
        <v>2307</v>
      </c>
    </row>
    <row r="20" spans="1:15" ht="12.75">
      <c r="A20" s="10">
        <f t="shared" si="1"/>
        <v>5</v>
      </c>
      <c r="B20" s="10" t="s">
        <v>29</v>
      </c>
      <c r="C20" s="11">
        <v>112</v>
      </c>
      <c r="D20" s="12">
        <v>25.8</v>
      </c>
      <c r="E20" s="12">
        <v>55.4</v>
      </c>
      <c r="F20" s="13">
        <v>7210</v>
      </c>
      <c r="G20" s="12">
        <v>1.3</v>
      </c>
      <c r="H20" s="12">
        <v>31.5</v>
      </c>
      <c r="I20" s="13">
        <v>9914</v>
      </c>
      <c r="J20" s="12">
        <v>-13.9</v>
      </c>
      <c r="K20" s="12">
        <v>5.9</v>
      </c>
      <c r="L20" s="12">
        <v>1.6</v>
      </c>
      <c r="M20" s="12">
        <v>3.8</v>
      </c>
      <c r="N20" s="12">
        <v>11.3</v>
      </c>
      <c r="O20" s="13">
        <v>2606</v>
      </c>
    </row>
    <row r="21" spans="1:15" ht="12.75">
      <c r="A21" s="10">
        <f t="shared" si="1"/>
        <v>6</v>
      </c>
      <c r="B21" s="10" t="s">
        <v>30</v>
      </c>
      <c r="C21" s="11">
        <v>73.33</v>
      </c>
      <c r="D21" s="12">
        <v>6.3</v>
      </c>
      <c r="E21" s="12">
        <v>-12.6</v>
      </c>
      <c r="F21" s="13">
        <v>712</v>
      </c>
      <c r="G21" s="12">
        <v>6</v>
      </c>
      <c r="H21" s="12">
        <v>2.1</v>
      </c>
      <c r="I21" s="13">
        <v>4321</v>
      </c>
      <c r="J21" s="12">
        <v>-1.5</v>
      </c>
      <c r="K21" s="12">
        <v>1.9</v>
      </c>
      <c r="L21" s="12">
        <v>10.3</v>
      </c>
      <c r="M21" s="12">
        <v>6.3</v>
      </c>
      <c r="N21" s="12">
        <v>17</v>
      </c>
      <c r="O21" s="13">
        <v>835</v>
      </c>
    </row>
    <row r="22" spans="1:15" ht="12.75">
      <c r="A22" s="10">
        <f t="shared" si="1"/>
        <v>7</v>
      </c>
      <c r="B22" s="10" t="s">
        <v>31</v>
      </c>
      <c r="C22" s="11">
        <v>48</v>
      </c>
      <c r="D22" s="12">
        <v>585.7</v>
      </c>
      <c r="E22" s="12"/>
      <c r="F22" s="13">
        <v>5976</v>
      </c>
      <c r="G22" s="12">
        <v>6.3</v>
      </c>
      <c r="H22" s="12">
        <v>5.6</v>
      </c>
      <c r="I22" s="13">
        <v>19891</v>
      </c>
      <c r="J22" s="12">
        <v>1.2</v>
      </c>
      <c r="K22" s="12">
        <v>-1.4</v>
      </c>
      <c r="L22" s="12">
        <v>0.8</v>
      </c>
      <c r="M22" s="12">
        <v>45.1</v>
      </c>
      <c r="N22" s="12">
        <v>2.4</v>
      </c>
      <c r="O22" s="13">
        <v>21093</v>
      </c>
    </row>
    <row r="23" spans="1:15" ht="12.75">
      <c r="A23" s="10">
        <f t="shared" si="1"/>
        <v>8</v>
      </c>
      <c r="B23" s="10" t="s">
        <v>32</v>
      </c>
      <c r="C23" s="11">
        <v>44.98</v>
      </c>
      <c r="D23" s="12">
        <v>-16.6</v>
      </c>
      <c r="E23" s="12">
        <v>2.6</v>
      </c>
      <c r="F23" s="13">
        <v>1914</v>
      </c>
      <c r="G23" s="12">
        <v>-11.9</v>
      </c>
      <c r="H23" s="12">
        <v>0.9</v>
      </c>
      <c r="I23" s="13">
        <v>11022</v>
      </c>
      <c r="J23" s="12">
        <v>-10.3</v>
      </c>
      <c r="K23" s="12">
        <v>2.4</v>
      </c>
      <c r="L23" s="12">
        <v>2.3</v>
      </c>
      <c r="M23" s="12">
        <v>9.6</v>
      </c>
      <c r="N23" s="12">
        <v>4.1</v>
      </c>
      <c r="O23" s="13">
        <v>1616</v>
      </c>
    </row>
    <row r="24" spans="1:15" ht="12.75">
      <c r="A24" s="10">
        <f t="shared" si="1"/>
        <v>9</v>
      </c>
      <c r="B24" s="10" t="s">
        <v>33</v>
      </c>
      <c r="C24" s="11">
        <v>44</v>
      </c>
      <c r="D24" s="12">
        <v>-17</v>
      </c>
      <c r="E24" s="12">
        <v>0</v>
      </c>
      <c r="F24" s="13">
        <v>5384</v>
      </c>
      <c r="G24" s="12">
        <v>-0.6</v>
      </c>
      <c r="H24" s="12">
        <v>0.3</v>
      </c>
      <c r="I24" s="13">
        <v>16388</v>
      </c>
      <c r="J24" s="12">
        <v>-4.2</v>
      </c>
      <c r="K24" s="12">
        <v>-4.8</v>
      </c>
      <c r="L24" s="12">
        <v>0.8</v>
      </c>
      <c r="M24" s="12">
        <v>20.6</v>
      </c>
      <c r="N24" s="12">
        <v>2.7</v>
      </c>
      <c r="O24" s="13">
        <v>9746</v>
      </c>
    </row>
    <row r="25" spans="1:15" ht="13.5" thickBot="1">
      <c r="A25" s="10">
        <f t="shared" si="1"/>
        <v>10</v>
      </c>
      <c r="B25" s="10" t="s">
        <v>34</v>
      </c>
      <c r="C25" s="11">
        <v>28</v>
      </c>
      <c r="D25" s="12"/>
      <c r="E25" s="12"/>
      <c r="F25" s="13">
        <v>11498</v>
      </c>
      <c r="G25" s="12">
        <v>81.9</v>
      </c>
      <c r="H25" s="12">
        <v>23.2</v>
      </c>
      <c r="I25" s="13">
        <v>51622</v>
      </c>
      <c r="J25" s="12">
        <v>9.6</v>
      </c>
      <c r="K25" s="12">
        <v>2.3</v>
      </c>
      <c r="L25" s="12">
        <v>0.2</v>
      </c>
      <c r="M25" s="12">
        <v>29.3</v>
      </c>
      <c r="N25" s="12">
        <v>0.5</v>
      </c>
      <c r="O25" s="13">
        <v>31800</v>
      </c>
    </row>
    <row r="26" spans="1:15" s="20" customFormat="1" ht="13.5" thickBot="1">
      <c r="A26" s="16" t="s">
        <v>35</v>
      </c>
      <c r="B26" s="16"/>
      <c r="C26" s="17">
        <v>0.12</v>
      </c>
      <c r="D26" s="18">
        <v>25.842696629213478</v>
      </c>
      <c r="E26" s="18">
        <v>2.8320058455045816</v>
      </c>
      <c r="F26" s="19">
        <v>86</v>
      </c>
      <c r="G26" s="18">
        <v>10.00729340987565</v>
      </c>
      <c r="H26" s="18">
        <v>4.019355456774365</v>
      </c>
      <c r="I26" s="19">
        <v>616</v>
      </c>
      <c r="J26" s="18">
        <v>-0.6289718103307695</v>
      </c>
      <c r="K26" s="18">
        <v>7.020911392382145</v>
      </c>
      <c r="L26" s="18">
        <v>0.13953488372093023</v>
      </c>
      <c r="M26" s="18">
        <v>17.441860465116278</v>
      </c>
      <c r="N26" s="18">
        <v>0.19480519480519481</v>
      </c>
      <c r="O26" s="19">
        <v>119</v>
      </c>
    </row>
    <row r="27" spans="1:15" ht="12.75">
      <c r="A27" s="10">
        <v>1</v>
      </c>
      <c r="B27" s="10" t="s">
        <v>36</v>
      </c>
      <c r="C27" s="11">
        <v>0.09</v>
      </c>
      <c r="D27" s="12"/>
      <c r="E27" s="12"/>
      <c r="F27" s="13">
        <v>38</v>
      </c>
      <c r="G27" s="12">
        <v>8.9</v>
      </c>
      <c r="H27" s="12">
        <v>0.2</v>
      </c>
      <c r="I27" s="13">
        <v>230</v>
      </c>
      <c r="J27" s="12">
        <v>0</v>
      </c>
      <c r="K27" s="12">
        <v>2.1</v>
      </c>
      <c r="L27" s="12">
        <v>0.2</v>
      </c>
      <c r="M27" s="12">
        <v>12.2</v>
      </c>
      <c r="N27" s="12">
        <v>0.4</v>
      </c>
      <c r="O27" s="13">
        <v>17</v>
      </c>
    </row>
    <row r="28" spans="1:15" ht="13.5" thickBot="1">
      <c r="A28" s="10">
        <f>A27+1</f>
        <v>2</v>
      </c>
      <c r="B28" s="10" t="s">
        <v>37</v>
      </c>
      <c r="C28" s="11">
        <v>0.03</v>
      </c>
      <c r="D28" s="12">
        <v>460</v>
      </c>
      <c r="E28" s="12">
        <v>13.8</v>
      </c>
      <c r="F28" s="13">
        <v>48</v>
      </c>
      <c r="G28" s="12">
        <v>10.9</v>
      </c>
      <c r="H28" s="12">
        <v>7.5</v>
      </c>
      <c r="I28" s="13">
        <v>386</v>
      </c>
      <c r="J28" s="12">
        <v>-1</v>
      </c>
      <c r="K28" s="12">
        <v>2.4</v>
      </c>
      <c r="L28" s="12">
        <v>0.1</v>
      </c>
      <c r="M28" s="12">
        <v>21</v>
      </c>
      <c r="N28" s="12">
        <v>0.1</v>
      </c>
      <c r="O28" s="13">
        <v>102</v>
      </c>
    </row>
    <row r="29" spans="1:15" s="20" customFormat="1" ht="13.5" thickBot="1">
      <c r="A29" s="23" t="s">
        <v>38</v>
      </c>
      <c r="B29" s="23"/>
      <c r="C29" s="24">
        <v>200.39</v>
      </c>
      <c r="D29" s="25">
        <v>27.1593672556002</v>
      </c>
      <c r="E29" s="25">
        <v>5.396604135799943</v>
      </c>
      <c r="F29" s="26">
        <v>17482</v>
      </c>
      <c r="G29" s="25">
        <v>32.85364357992424</v>
      </c>
      <c r="H29" s="25">
        <v>19.033289610852</v>
      </c>
      <c r="I29" s="26">
        <v>83640</v>
      </c>
      <c r="J29" s="25">
        <v>20.35144832585083</v>
      </c>
      <c r="K29" s="25">
        <v>33.851218001198035</v>
      </c>
      <c r="L29" s="25">
        <v>1.1462647294359913</v>
      </c>
      <c r="M29" s="25">
        <v>11.983754719139686</v>
      </c>
      <c r="N29" s="25">
        <v>2.395863223338116</v>
      </c>
      <c r="O29" s="26">
        <v>26099</v>
      </c>
    </row>
    <row r="30" spans="1:15" ht="12.75">
      <c r="A30" s="10">
        <v>1</v>
      </c>
      <c r="B30" s="32" t="s">
        <v>230</v>
      </c>
      <c r="C30" s="11">
        <v>186.4</v>
      </c>
      <c r="D30" s="12">
        <v>35.9</v>
      </c>
      <c r="E30" s="12">
        <v>7.9</v>
      </c>
      <c r="F30" s="13">
        <v>6451</v>
      </c>
      <c r="G30" s="12">
        <v>22</v>
      </c>
      <c r="H30" s="12">
        <v>8.8</v>
      </c>
      <c r="I30" s="13">
        <v>26486</v>
      </c>
      <c r="J30" s="12">
        <v>26.2</v>
      </c>
      <c r="K30" s="12">
        <v>7.3</v>
      </c>
      <c r="L30" s="12">
        <v>2.9</v>
      </c>
      <c r="M30" s="12">
        <v>5.8</v>
      </c>
      <c r="N30" s="12">
        <v>7</v>
      </c>
      <c r="O30" s="13"/>
    </row>
    <row r="31" spans="1:15" ht="12.75">
      <c r="A31" s="10">
        <f aca="true" t="shared" si="2" ref="A31:A37">A30+1</f>
        <v>2</v>
      </c>
      <c r="B31" s="10" t="s">
        <v>39</v>
      </c>
      <c r="C31" s="11">
        <v>8.02</v>
      </c>
      <c r="D31" s="12">
        <v>-49</v>
      </c>
      <c r="E31" s="12"/>
      <c r="F31" s="13">
        <v>4306</v>
      </c>
      <c r="G31" s="12">
        <v>24.9</v>
      </c>
      <c r="H31" s="12">
        <v>31</v>
      </c>
      <c r="I31" s="13">
        <v>29905</v>
      </c>
      <c r="J31" s="12">
        <v>67.5</v>
      </c>
      <c r="K31" s="12">
        <v>57.3</v>
      </c>
      <c r="L31" s="12">
        <v>0.2</v>
      </c>
      <c r="M31" s="12">
        <v>25.1</v>
      </c>
      <c r="N31" s="12">
        <v>0.3</v>
      </c>
      <c r="O31" s="13">
        <v>18789</v>
      </c>
    </row>
    <row r="32" spans="1:15" ht="12.75">
      <c r="A32" s="10">
        <f t="shared" si="2"/>
        <v>3</v>
      </c>
      <c r="B32" s="10" t="s">
        <v>40</v>
      </c>
      <c r="C32" s="11">
        <v>4.14</v>
      </c>
      <c r="D32" s="12">
        <v>256.8</v>
      </c>
      <c r="E32" s="12">
        <v>54.9</v>
      </c>
      <c r="F32" s="13">
        <v>1140</v>
      </c>
      <c r="G32" s="12">
        <v>7</v>
      </c>
      <c r="H32" s="12">
        <v>14.3</v>
      </c>
      <c r="I32" s="13">
        <v>9262</v>
      </c>
      <c r="J32" s="12">
        <v>10.7</v>
      </c>
      <c r="K32" s="12">
        <v>2.6</v>
      </c>
      <c r="L32" s="12">
        <v>0.4</v>
      </c>
      <c r="M32" s="12">
        <v>8.5</v>
      </c>
      <c r="N32" s="12">
        <v>0.4</v>
      </c>
      <c r="O32" s="13"/>
    </row>
    <row r="33" spans="1:15" ht="12.75">
      <c r="A33" s="10">
        <f t="shared" si="2"/>
        <v>4</v>
      </c>
      <c r="B33" s="10" t="s">
        <v>41</v>
      </c>
      <c r="C33" s="11">
        <v>0.84</v>
      </c>
      <c r="D33" s="12">
        <v>-12.1</v>
      </c>
      <c r="E33" s="12">
        <v>0.7</v>
      </c>
      <c r="F33" s="13">
        <v>124</v>
      </c>
      <c r="G33" s="12">
        <v>31.7</v>
      </c>
      <c r="H33" s="12">
        <v>714.3</v>
      </c>
      <c r="I33" s="13">
        <v>1203</v>
      </c>
      <c r="J33" s="12">
        <v>-1.2</v>
      </c>
      <c r="K33" s="12">
        <v>-1.1</v>
      </c>
      <c r="L33" s="12">
        <v>0.7</v>
      </c>
      <c r="M33" s="12">
        <v>1.8</v>
      </c>
      <c r="N33" s="12">
        <v>0.7</v>
      </c>
      <c r="O33" s="13">
        <v>44</v>
      </c>
    </row>
    <row r="34" spans="1:15" ht="12.75">
      <c r="A34" s="10">
        <f t="shared" si="2"/>
        <v>5</v>
      </c>
      <c r="B34" s="32" t="s">
        <v>231</v>
      </c>
      <c r="C34" s="11">
        <v>0.4</v>
      </c>
      <c r="D34" s="12">
        <v>-78.7</v>
      </c>
      <c r="E34" s="12"/>
      <c r="F34" s="13">
        <v>2787</v>
      </c>
      <c r="G34" s="12">
        <v>321.6</v>
      </c>
      <c r="H34" s="12">
        <v>71.1</v>
      </c>
      <c r="I34" s="13">
        <v>6879</v>
      </c>
      <c r="J34" s="12">
        <v>-2.8</v>
      </c>
      <c r="K34" s="12">
        <v>-5.4</v>
      </c>
      <c r="L34" s="12">
        <v>0</v>
      </c>
      <c r="M34" s="12">
        <v>6.5</v>
      </c>
      <c r="N34" s="12">
        <v>0.1</v>
      </c>
      <c r="O34" s="13">
        <v>1417</v>
      </c>
    </row>
    <row r="35" spans="1:15" ht="12.75">
      <c r="A35" s="10">
        <f t="shared" si="2"/>
        <v>6</v>
      </c>
      <c r="B35" s="32" t="s">
        <v>232</v>
      </c>
      <c r="C35" s="11">
        <v>0.32</v>
      </c>
      <c r="D35" s="12">
        <v>-0.6</v>
      </c>
      <c r="E35" s="12">
        <v>7</v>
      </c>
      <c r="F35" s="13">
        <v>486</v>
      </c>
      <c r="G35" s="12">
        <v>22.9</v>
      </c>
      <c r="H35" s="12">
        <v>37.2</v>
      </c>
      <c r="I35" s="13">
        <v>1513</v>
      </c>
      <c r="J35" s="12">
        <v>12.3</v>
      </c>
      <c r="K35" s="12">
        <v>10.2</v>
      </c>
      <c r="L35" s="12">
        <v>0.1</v>
      </c>
      <c r="M35" s="12">
        <v>9</v>
      </c>
      <c r="N35" s="12">
        <v>0.2</v>
      </c>
      <c r="O35" s="13"/>
    </row>
    <row r="36" spans="1:15" ht="12.75">
      <c r="A36" s="10">
        <f t="shared" si="2"/>
        <v>7</v>
      </c>
      <c r="B36" s="32" t="s">
        <v>233</v>
      </c>
      <c r="C36" s="11">
        <v>0.21</v>
      </c>
      <c r="D36" s="12">
        <v>-36.9</v>
      </c>
      <c r="E36" s="12">
        <v>-74</v>
      </c>
      <c r="F36" s="13">
        <v>2102</v>
      </c>
      <c r="G36" s="12">
        <v>-1.8</v>
      </c>
      <c r="H36" s="12">
        <v>4.9</v>
      </c>
      <c r="I36" s="13">
        <v>8018</v>
      </c>
      <c r="J36" s="12">
        <v>-34.4</v>
      </c>
      <c r="K36" s="12">
        <v>-16.4</v>
      </c>
      <c r="L36" s="12">
        <v>0</v>
      </c>
      <c r="M36" s="12">
        <v>15.2</v>
      </c>
      <c r="N36" s="12">
        <v>0</v>
      </c>
      <c r="O36" s="13">
        <v>5849</v>
      </c>
    </row>
    <row r="37" spans="1:15" ht="13.5" thickBot="1">
      <c r="A37" s="10">
        <f t="shared" si="2"/>
        <v>8</v>
      </c>
      <c r="B37" s="32" t="s">
        <v>234</v>
      </c>
      <c r="C37" s="11">
        <v>0.06</v>
      </c>
      <c r="D37" s="12">
        <v>7.4</v>
      </c>
      <c r="E37" s="12">
        <v>-34.1</v>
      </c>
      <c r="F37" s="13">
        <v>86</v>
      </c>
      <c r="G37" s="12">
        <v>28.4</v>
      </c>
      <c r="H37" s="12">
        <v>-8.4</v>
      </c>
      <c r="I37" s="13">
        <v>374</v>
      </c>
      <c r="J37" s="12">
        <v>-11.8</v>
      </c>
      <c r="K37" s="12">
        <v>-12.9</v>
      </c>
      <c r="L37" s="12">
        <v>0.1</v>
      </c>
      <c r="M37" s="12">
        <v>-0.7</v>
      </c>
      <c r="N37" s="12">
        <v>0.2</v>
      </c>
      <c r="O37" s="13"/>
    </row>
    <row r="38" spans="1:15" s="20" customFormat="1" ht="13.5" thickBot="1">
      <c r="A38" s="16" t="s">
        <v>42</v>
      </c>
      <c r="B38" s="16"/>
      <c r="C38" s="17">
        <v>1584.66</v>
      </c>
      <c r="D38" s="18">
        <v>19.86369196008484</v>
      </c>
      <c r="E38" s="18">
        <v>9.208950252872672</v>
      </c>
      <c r="F38" s="19">
        <v>18073</v>
      </c>
      <c r="G38" s="18">
        <v>15.379033860653003</v>
      </c>
      <c r="H38" s="18">
        <v>9.790206060666918</v>
      </c>
      <c r="I38" s="19">
        <v>88709</v>
      </c>
      <c r="J38" s="18">
        <v>5.752987899931972</v>
      </c>
      <c r="K38" s="18">
        <v>18.34490151322532</v>
      </c>
      <c r="L38" s="18">
        <v>8.768107121119902</v>
      </c>
      <c r="M38" s="18">
        <v>10.916837271067338</v>
      </c>
      <c r="N38" s="18">
        <v>17.863576412765333</v>
      </c>
      <c r="O38" s="19">
        <v>35585</v>
      </c>
    </row>
    <row r="39" spans="1:15" ht="12.75">
      <c r="A39" s="10">
        <v>1</v>
      </c>
      <c r="B39" s="10" t="s">
        <v>43</v>
      </c>
      <c r="C39" s="11">
        <v>681.73</v>
      </c>
      <c r="D39" s="12">
        <v>16.8</v>
      </c>
      <c r="E39" s="12">
        <v>7.1</v>
      </c>
      <c r="F39" s="13">
        <v>4526</v>
      </c>
      <c r="G39" s="12">
        <v>16.3</v>
      </c>
      <c r="H39" s="12">
        <v>10.3</v>
      </c>
      <c r="I39" s="13">
        <v>21146</v>
      </c>
      <c r="J39" s="12">
        <v>8.3</v>
      </c>
      <c r="K39" s="12">
        <v>7.4</v>
      </c>
      <c r="L39" s="12">
        <v>15.1</v>
      </c>
      <c r="M39" s="12">
        <v>24.9</v>
      </c>
      <c r="N39" s="12">
        <v>32.2</v>
      </c>
      <c r="O39" s="13">
        <v>16492</v>
      </c>
    </row>
    <row r="40" spans="1:15" ht="12.75">
      <c r="A40" s="10">
        <f aca="true" t="shared" si="3" ref="A40:A48">A39+1</f>
        <v>2</v>
      </c>
      <c r="B40" s="10" t="s">
        <v>44</v>
      </c>
      <c r="C40" s="11">
        <v>232.46</v>
      </c>
      <c r="D40" s="12">
        <v>34.9</v>
      </c>
      <c r="E40" s="12">
        <v>5.8</v>
      </c>
      <c r="F40" s="13">
        <v>1216</v>
      </c>
      <c r="G40" s="12">
        <v>-6.8</v>
      </c>
      <c r="H40" s="12">
        <v>-1.5</v>
      </c>
      <c r="I40" s="13">
        <v>5022</v>
      </c>
      <c r="J40" s="12">
        <v>-2.6</v>
      </c>
      <c r="K40" s="12">
        <v>-0.7</v>
      </c>
      <c r="L40" s="12">
        <v>19.1</v>
      </c>
      <c r="M40" s="12">
        <v>23.5</v>
      </c>
      <c r="N40" s="12">
        <v>46.3</v>
      </c>
      <c r="O40" s="13">
        <v>4723</v>
      </c>
    </row>
    <row r="41" spans="1:15" ht="12.75">
      <c r="A41" s="10">
        <f t="shared" si="3"/>
        <v>3</v>
      </c>
      <c r="B41" s="10" t="s">
        <v>45</v>
      </c>
      <c r="C41" s="11">
        <v>126.43</v>
      </c>
      <c r="D41" s="12">
        <v>69.3</v>
      </c>
      <c r="E41" s="12">
        <v>22.3</v>
      </c>
      <c r="F41" s="13">
        <v>2804</v>
      </c>
      <c r="G41" s="12">
        <v>17.3</v>
      </c>
      <c r="H41" s="12">
        <v>8.1</v>
      </c>
      <c r="I41" s="13">
        <v>10636</v>
      </c>
      <c r="J41" s="12">
        <v>15.2</v>
      </c>
      <c r="K41" s="12">
        <v>8.4</v>
      </c>
      <c r="L41" s="12">
        <v>4.5</v>
      </c>
      <c r="M41" s="12">
        <v>6.4</v>
      </c>
      <c r="N41" s="12">
        <v>11.9</v>
      </c>
      <c r="O41" s="13">
        <v>3143</v>
      </c>
    </row>
    <row r="42" spans="1:15" ht="12.75">
      <c r="A42" s="10">
        <f t="shared" si="3"/>
        <v>4</v>
      </c>
      <c r="B42" s="10" t="s">
        <v>46</v>
      </c>
      <c r="C42" s="11">
        <v>106.32</v>
      </c>
      <c r="D42" s="12">
        <v>-2</v>
      </c>
      <c r="E42" s="12">
        <v>3.6</v>
      </c>
      <c r="F42" s="13">
        <v>842</v>
      </c>
      <c r="G42" s="12">
        <v>4.3</v>
      </c>
      <c r="H42" s="12">
        <v>3.6</v>
      </c>
      <c r="I42" s="13">
        <v>4023</v>
      </c>
      <c r="J42" s="12">
        <v>2.4</v>
      </c>
      <c r="K42" s="12">
        <v>3.5</v>
      </c>
      <c r="L42" s="12">
        <v>12.6</v>
      </c>
      <c r="M42" s="12">
        <v>19.1</v>
      </c>
      <c r="N42" s="12">
        <v>26.4</v>
      </c>
      <c r="O42" s="13">
        <v>3890</v>
      </c>
    </row>
    <row r="43" spans="1:15" ht="12.75">
      <c r="A43" s="10">
        <f t="shared" si="3"/>
        <v>5</v>
      </c>
      <c r="B43" s="10" t="s">
        <v>47</v>
      </c>
      <c r="C43" s="11">
        <v>86.61</v>
      </c>
      <c r="D43" s="12">
        <v>13.9</v>
      </c>
      <c r="E43" s="12">
        <v>10.3</v>
      </c>
      <c r="F43" s="13">
        <v>2201</v>
      </c>
      <c r="G43" s="12">
        <v>0.4</v>
      </c>
      <c r="H43" s="12">
        <v>3.2</v>
      </c>
      <c r="I43" s="13">
        <v>18258</v>
      </c>
      <c r="J43" s="12">
        <v>4.9</v>
      </c>
      <c r="K43" s="12">
        <v>2.5</v>
      </c>
      <c r="L43" s="12">
        <v>3.9</v>
      </c>
      <c r="M43" s="12">
        <v>5.6</v>
      </c>
      <c r="N43" s="12">
        <v>4.7</v>
      </c>
      <c r="O43" s="13"/>
    </row>
    <row r="44" spans="1:15" ht="12.75">
      <c r="A44" s="10">
        <f t="shared" si="3"/>
        <v>6</v>
      </c>
      <c r="B44" s="10" t="s">
        <v>48</v>
      </c>
      <c r="C44" s="11">
        <v>86.3</v>
      </c>
      <c r="D44" s="12">
        <v>48</v>
      </c>
      <c r="E44" s="12">
        <v>62.5</v>
      </c>
      <c r="F44" s="13">
        <v>3583</v>
      </c>
      <c r="G44" s="12">
        <v>51.6</v>
      </c>
      <c r="H44" s="12">
        <v>37</v>
      </c>
      <c r="I44" s="13">
        <v>10300</v>
      </c>
      <c r="J44" s="12">
        <v>9</v>
      </c>
      <c r="K44" s="12">
        <v>19.9</v>
      </c>
      <c r="L44" s="12">
        <v>2.4</v>
      </c>
      <c r="M44" s="12">
        <v>-3.2</v>
      </c>
      <c r="N44" s="12">
        <v>8.4</v>
      </c>
      <c r="O44" s="13">
        <v>4147</v>
      </c>
    </row>
    <row r="45" spans="1:15" ht="12.75">
      <c r="A45" s="10">
        <f t="shared" si="3"/>
        <v>7</v>
      </c>
      <c r="B45" s="10" t="s">
        <v>49</v>
      </c>
      <c r="C45" s="11">
        <v>79.06</v>
      </c>
      <c r="D45" s="12">
        <v>3.2</v>
      </c>
      <c r="E45" s="12">
        <v>9.1</v>
      </c>
      <c r="F45" s="13">
        <v>1799</v>
      </c>
      <c r="G45" s="12">
        <v>10.4</v>
      </c>
      <c r="H45" s="12">
        <v>7.8</v>
      </c>
      <c r="I45" s="13">
        <v>13112</v>
      </c>
      <c r="J45" s="12">
        <v>3.9</v>
      </c>
      <c r="K45" s="12">
        <v>4.9</v>
      </c>
      <c r="L45" s="12">
        <v>4.4</v>
      </c>
      <c r="M45" s="12">
        <v>9.7</v>
      </c>
      <c r="N45" s="12">
        <v>6</v>
      </c>
      <c r="O45" s="13"/>
    </row>
    <row r="46" spans="1:15" ht="12.75">
      <c r="A46" s="10">
        <f t="shared" si="3"/>
        <v>8</v>
      </c>
      <c r="B46" s="10" t="s">
        <v>50</v>
      </c>
      <c r="C46" s="11">
        <v>67.27</v>
      </c>
      <c r="D46" s="12">
        <v>10</v>
      </c>
      <c r="E46" s="12">
        <v>14.6</v>
      </c>
      <c r="F46" s="13">
        <v>502</v>
      </c>
      <c r="G46" s="12">
        <v>3.6</v>
      </c>
      <c r="H46" s="12">
        <v>-3.9</v>
      </c>
      <c r="I46" s="13">
        <v>2311</v>
      </c>
      <c r="J46" s="12">
        <v>-14.9</v>
      </c>
      <c r="K46" s="12">
        <v>-7.4</v>
      </c>
      <c r="L46" s="12">
        <v>13.4</v>
      </c>
      <c r="M46" s="12">
        <v>10.2</v>
      </c>
      <c r="N46" s="12">
        <v>29.1</v>
      </c>
      <c r="O46" s="13">
        <v>1003</v>
      </c>
    </row>
    <row r="47" spans="1:15" ht="12.75">
      <c r="A47" s="10">
        <f t="shared" si="3"/>
        <v>9</v>
      </c>
      <c r="B47" s="10" t="s">
        <v>51</v>
      </c>
      <c r="C47" s="11">
        <v>59.26</v>
      </c>
      <c r="D47" s="12">
        <v>-2.4</v>
      </c>
      <c r="E47" s="12">
        <v>1.1</v>
      </c>
      <c r="F47" s="13">
        <v>587</v>
      </c>
      <c r="G47" s="12">
        <v>-2.1</v>
      </c>
      <c r="H47" s="12">
        <v>-2</v>
      </c>
      <c r="I47" s="13">
        <v>3688</v>
      </c>
      <c r="J47" s="12">
        <v>1.2</v>
      </c>
      <c r="K47" s="12">
        <v>2.5</v>
      </c>
      <c r="L47" s="12">
        <v>10.1</v>
      </c>
      <c r="M47" s="12">
        <v>7.5</v>
      </c>
      <c r="N47" s="12">
        <v>16.1</v>
      </c>
      <c r="O47" s="13">
        <v>1031</v>
      </c>
    </row>
    <row r="48" spans="1:15" ht="13.5" thickBot="1">
      <c r="A48" s="10">
        <f t="shared" si="3"/>
        <v>10</v>
      </c>
      <c r="B48" s="10" t="s">
        <v>52</v>
      </c>
      <c r="C48" s="11">
        <v>59.22</v>
      </c>
      <c r="D48" s="12">
        <v>18.3</v>
      </c>
      <c r="E48" s="12">
        <v>3.7</v>
      </c>
      <c r="F48" s="13">
        <v>13</v>
      </c>
      <c r="G48" s="12">
        <v>2301.1</v>
      </c>
      <c r="H48" s="12"/>
      <c r="I48" s="13">
        <v>213</v>
      </c>
      <c r="J48" s="12">
        <v>3.4</v>
      </c>
      <c r="K48" s="12">
        <v>10.7</v>
      </c>
      <c r="L48" s="12">
        <v>448.4</v>
      </c>
      <c r="M48" s="12">
        <v>-434.4</v>
      </c>
      <c r="N48" s="12">
        <v>278</v>
      </c>
      <c r="O48" s="13">
        <v>1156</v>
      </c>
    </row>
    <row r="49" spans="1:15" s="20" customFormat="1" ht="13.5" thickBot="1">
      <c r="A49" s="23" t="s">
        <v>53</v>
      </c>
      <c r="B49" s="23"/>
      <c r="C49" s="24">
        <v>10.44</v>
      </c>
      <c r="D49" s="25">
        <v>14.867813057242163</v>
      </c>
      <c r="E49" s="25">
        <v>1.5109113952922915</v>
      </c>
      <c r="F49" s="26">
        <v>1021</v>
      </c>
      <c r="G49" s="25">
        <v>19.58632715893178</v>
      </c>
      <c r="H49" s="25">
        <v>1.5394085696343485</v>
      </c>
      <c r="I49" s="26">
        <v>13080</v>
      </c>
      <c r="J49" s="25">
        <v>7.773148686653286</v>
      </c>
      <c r="K49" s="25">
        <v>-1.485234399349744</v>
      </c>
      <c r="L49" s="25">
        <v>1.0225269343780607</v>
      </c>
      <c r="M49" s="25">
        <v>38.78550440744368</v>
      </c>
      <c r="N49" s="25">
        <v>0.7981651376146789</v>
      </c>
      <c r="O49" s="26">
        <v>592</v>
      </c>
    </row>
    <row r="50" spans="1:15" ht="12.75">
      <c r="A50" s="10">
        <v>1</v>
      </c>
      <c r="B50" s="32" t="s">
        <v>235</v>
      </c>
      <c r="C50" s="11">
        <v>2.81</v>
      </c>
      <c r="D50" s="12"/>
      <c r="E50" s="12"/>
      <c r="F50" s="13">
        <v>33</v>
      </c>
      <c r="G50" s="12">
        <v>42.9</v>
      </c>
      <c r="H50" s="12"/>
      <c r="I50" s="13">
        <v>559</v>
      </c>
      <c r="J50" s="12">
        <v>13.4</v>
      </c>
      <c r="K50" s="12"/>
      <c r="L50" s="12">
        <v>8.6</v>
      </c>
      <c r="M50" s="12">
        <v>33.5</v>
      </c>
      <c r="N50" s="12">
        <v>5</v>
      </c>
      <c r="O50" s="13"/>
    </row>
    <row r="51" spans="1:15" ht="12.75">
      <c r="A51" s="10">
        <f aca="true" t="shared" si="4" ref="A51:A59">A50+1</f>
        <v>2</v>
      </c>
      <c r="B51" s="10" t="s">
        <v>54</v>
      </c>
      <c r="C51" s="11">
        <v>2.38</v>
      </c>
      <c r="D51" s="12">
        <v>6.9</v>
      </c>
      <c r="E51" s="12"/>
      <c r="F51" s="13">
        <v>106</v>
      </c>
      <c r="G51" s="12">
        <v>16.7</v>
      </c>
      <c r="H51" s="12"/>
      <c r="I51" s="13">
        <v>1451</v>
      </c>
      <c r="J51" s="12">
        <v>6.5</v>
      </c>
      <c r="K51" s="12"/>
      <c r="L51" s="12">
        <v>2.2</v>
      </c>
      <c r="M51" s="12">
        <v>55.8</v>
      </c>
      <c r="N51" s="12">
        <v>1.6</v>
      </c>
      <c r="O51" s="13"/>
    </row>
    <row r="52" spans="1:15" ht="12.75">
      <c r="A52" s="10">
        <f t="shared" si="4"/>
        <v>3</v>
      </c>
      <c r="B52" s="10" t="s">
        <v>55</v>
      </c>
      <c r="C52" s="11">
        <v>2.31</v>
      </c>
      <c r="D52" s="12">
        <v>13</v>
      </c>
      <c r="E52" s="12">
        <v>16.9</v>
      </c>
      <c r="F52" s="13">
        <v>62</v>
      </c>
      <c r="G52" s="12">
        <v>-1.1</v>
      </c>
      <c r="H52" s="12">
        <v>-1.3</v>
      </c>
      <c r="I52" s="13">
        <v>915</v>
      </c>
      <c r="J52" s="12">
        <v>4.7</v>
      </c>
      <c r="K52" s="12"/>
      <c r="L52" s="12">
        <v>3.7</v>
      </c>
      <c r="M52" s="12">
        <v>9.6</v>
      </c>
      <c r="N52" s="12">
        <v>2.5</v>
      </c>
      <c r="O52" s="13">
        <v>67</v>
      </c>
    </row>
    <row r="53" spans="1:15" ht="12.75">
      <c r="A53" s="10">
        <f t="shared" si="4"/>
        <v>4</v>
      </c>
      <c r="B53" s="32" t="s">
        <v>236</v>
      </c>
      <c r="C53" s="11">
        <v>1.6</v>
      </c>
      <c r="D53" s="12">
        <v>166.7</v>
      </c>
      <c r="E53" s="12"/>
      <c r="F53" s="13">
        <v>525</v>
      </c>
      <c r="G53" s="12">
        <v>24.7</v>
      </c>
      <c r="H53" s="12"/>
      <c r="I53" s="13">
        <v>6702</v>
      </c>
      <c r="J53" s="12">
        <v>11.2</v>
      </c>
      <c r="K53" s="12"/>
      <c r="L53" s="12">
        <v>0.3</v>
      </c>
      <c r="M53" s="12">
        <v>49</v>
      </c>
      <c r="N53" s="12">
        <v>0.2</v>
      </c>
      <c r="O53" s="13"/>
    </row>
    <row r="54" spans="1:15" ht="12.75">
      <c r="A54" s="10">
        <f t="shared" si="4"/>
        <v>5</v>
      </c>
      <c r="B54" s="10" t="s">
        <v>56</v>
      </c>
      <c r="C54" s="11">
        <v>0.44</v>
      </c>
      <c r="D54" s="12">
        <v>-21.9</v>
      </c>
      <c r="E54" s="12">
        <v>-3.8</v>
      </c>
      <c r="F54" s="13">
        <v>72</v>
      </c>
      <c r="G54" s="12">
        <v>6.6</v>
      </c>
      <c r="H54" s="12">
        <v>5.7</v>
      </c>
      <c r="I54" s="13">
        <v>609</v>
      </c>
      <c r="J54" s="12">
        <v>-3.6</v>
      </c>
      <c r="K54" s="12">
        <v>-5.6</v>
      </c>
      <c r="L54" s="12">
        <v>0.6</v>
      </c>
      <c r="M54" s="12">
        <v>50.8</v>
      </c>
      <c r="N54" s="12">
        <v>0.7</v>
      </c>
      <c r="O54" s="13"/>
    </row>
    <row r="55" spans="1:15" ht="12.75">
      <c r="A55" s="10">
        <f t="shared" si="4"/>
        <v>6</v>
      </c>
      <c r="B55" s="10" t="s">
        <v>57</v>
      </c>
      <c r="C55" s="11">
        <v>0.36</v>
      </c>
      <c r="D55" s="12">
        <v>17</v>
      </c>
      <c r="E55" s="12">
        <v>16.5</v>
      </c>
      <c r="F55" s="13">
        <v>33</v>
      </c>
      <c r="G55" s="12">
        <v>13.3</v>
      </c>
      <c r="H55" s="12">
        <v>23.7</v>
      </c>
      <c r="I55" s="13">
        <v>412</v>
      </c>
      <c r="J55" s="12">
        <v>9</v>
      </c>
      <c r="K55" s="12">
        <v>10.8</v>
      </c>
      <c r="L55" s="12">
        <v>1.1</v>
      </c>
      <c r="M55" s="12">
        <v>7.5</v>
      </c>
      <c r="N55" s="12">
        <v>0.9</v>
      </c>
      <c r="O55" s="13">
        <v>67</v>
      </c>
    </row>
    <row r="56" spans="1:15" ht="12.75">
      <c r="A56" s="10">
        <f t="shared" si="4"/>
        <v>7</v>
      </c>
      <c r="B56" s="32" t="s">
        <v>237</v>
      </c>
      <c r="C56" s="11">
        <v>0.3</v>
      </c>
      <c r="D56" s="12">
        <v>-22.1</v>
      </c>
      <c r="E56" s="12">
        <v>-26.3</v>
      </c>
      <c r="F56" s="13">
        <v>95</v>
      </c>
      <c r="G56" s="12">
        <v>16.9</v>
      </c>
      <c r="H56" s="12">
        <v>6.5</v>
      </c>
      <c r="I56" s="13">
        <v>1217</v>
      </c>
      <c r="J56" s="12">
        <v>-1.5</v>
      </c>
      <c r="K56" s="12">
        <v>-1.3</v>
      </c>
      <c r="L56" s="12">
        <v>0.3</v>
      </c>
      <c r="M56" s="12">
        <v>8.2</v>
      </c>
      <c r="N56" s="12">
        <v>0.2</v>
      </c>
      <c r="O56" s="13">
        <v>119</v>
      </c>
    </row>
    <row r="57" spans="1:15" ht="12.75">
      <c r="A57" s="10">
        <f t="shared" si="4"/>
        <v>8</v>
      </c>
      <c r="B57" s="10" t="s">
        <v>58</v>
      </c>
      <c r="C57" s="11">
        <v>0.22</v>
      </c>
      <c r="D57" s="12">
        <v>66.7</v>
      </c>
      <c r="E57" s="12"/>
      <c r="F57" s="13">
        <v>54</v>
      </c>
      <c r="G57" s="12">
        <v>35</v>
      </c>
      <c r="H57" s="12"/>
      <c r="I57" s="13">
        <v>806</v>
      </c>
      <c r="J57" s="12">
        <v>13.2</v>
      </c>
      <c r="K57" s="12"/>
      <c r="L57" s="12">
        <v>0.4</v>
      </c>
      <c r="M57" s="12">
        <v>-4.1</v>
      </c>
      <c r="N57" s="12">
        <v>0.3</v>
      </c>
      <c r="O57" s="13">
        <v>36</v>
      </c>
    </row>
    <row r="58" spans="1:15" ht="12.75">
      <c r="A58" s="10">
        <f t="shared" si="4"/>
        <v>9</v>
      </c>
      <c r="B58" s="32" t="s">
        <v>238</v>
      </c>
      <c r="C58" s="11">
        <v>0.01</v>
      </c>
      <c r="D58" s="12"/>
      <c r="E58" s="12"/>
      <c r="F58" s="13">
        <v>3</v>
      </c>
      <c r="G58" s="12"/>
      <c r="H58" s="12"/>
      <c r="I58" s="13">
        <v>72</v>
      </c>
      <c r="J58" s="12"/>
      <c r="K58" s="12"/>
      <c r="L58" s="12">
        <v>0.2</v>
      </c>
      <c r="M58" s="12">
        <v>-2.8</v>
      </c>
      <c r="N58" s="12">
        <v>0.1</v>
      </c>
      <c r="O58" s="13">
        <v>3</v>
      </c>
    </row>
    <row r="59" spans="1:15" ht="13.5" thickBot="1">
      <c r="A59" s="10">
        <f t="shared" si="4"/>
        <v>10</v>
      </c>
      <c r="B59" s="10" t="s">
        <v>59</v>
      </c>
      <c r="C59" s="11">
        <v>0.01</v>
      </c>
      <c r="D59" s="12"/>
      <c r="E59" s="12">
        <v>-38.7</v>
      </c>
      <c r="F59" s="13">
        <v>38</v>
      </c>
      <c r="G59" s="12">
        <v>7.9</v>
      </c>
      <c r="H59" s="12">
        <v>5.1</v>
      </c>
      <c r="I59" s="13">
        <v>337</v>
      </c>
      <c r="J59" s="12">
        <v>-4</v>
      </c>
      <c r="K59" s="12">
        <v>-11.1</v>
      </c>
      <c r="L59" s="12">
        <v>0</v>
      </c>
      <c r="M59" s="12">
        <v>47.7</v>
      </c>
      <c r="N59" s="12">
        <v>0</v>
      </c>
      <c r="O59" s="13">
        <v>300</v>
      </c>
    </row>
    <row r="60" spans="1:15" s="20" customFormat="1" ht="13.5" thickBot="1">
      <c r="A60" s="16" t="s">
        <v>60</v>
      </c>
      <c r="B60" s="16"/>
      <c r="C60" s="17">
        <v>4544.94</v>
      </c>
      <c r="D60" s="18">
        <v>3.5173144633095177</v>
      </c>
      <c r="E60" s="18">
        <v>3.006079931975769</v>
      </c>
      <c r="F60" s="19">
        <v>73110</v>
      </c>
      <c r="G60" s="18">
        <v>6.3602592006291925</v>
      </c>
      <c r="H60" s="18">
        <v>1.1672302406643187</v>
      </c>
      <c r="I60" s="19">
        <v>226062</v>
      </c>
      <c r="J60" s="18">
        <v>-1.1374931780080533</v>
      </c>
      <c r="K60" s="18">
        <v>-3.478057567160231</v>
      </c>
      <c r="L60" s="18">
        <v>6.216577759540421</v>
      </c>
      <c r="M60" s="18">
        <v>8.47900424018602</v>
      </c>
      <c r="N60" s="18">
        <v>20.104838495633945</v>
      </c>
      <c r="O60" s="19">
        <v>97292</v>
      </c>
    </row>
    <row r="61" spans="1:15" ht="12.75">
      <c r="A61" s="10">
        <v>1</v>
      </c>
      <c r="B61" s="10" t="s">
        <v>61</v>
      </c>
      <c r="C61" s="11">
        <v>3978</v>
      </c>
      <c r="D61" s="12">
        <v>3.8</v>
      </c>
      <c r="E61" s="12">
        <v>4.7</v>
      </c>
      <c r="F61" s="13">
        <v>34191</v>
      </c>
      <c r="G61" s="12">
        <v>16.8</v>
      </c>
      <c r="H61" s="12">
        <v>4.4</v>
      </c>
      <c r="I61" s="13">
        <v>56896</v>
      </c>
      <c r="J61" s="12">
        <v>6.3</v>
      </c>
      <c r="K61" s="12">
        <v>2.6</v>
      </c>
      <c r="L61" s="12">
        <v>11.6</v>
      </c>
      <c r="M61" s="12">
        <v>13.2</v>
      </c>
      <c r="N61" s="12">
        <v>69.9</v>
      </c>
      <c r="O61" s="13">
        <v>63376</v>
      </c>
    </row>
    <row r="62" spans="1:15" ht="12.75">
      <c r="A62" s="10">
        <f aca="true" t="shared" si="5" ref="A62:A70">A61+1</f>
        <v>2</v>
      </c>
      <c r="B62" s="10" t="s">
        <v>62</v>
      </c>
      <c r="C62" s="11">
        <v>88</v>
      </c>
      <c r="D62" s="12">
        <v>-14.6</v>
      </c>
      <c r="E62" s="12">
        <v>-15.5</v>
      </c>
      <c r="F62" s="13">
        <v>4247</v>
      </c>
      <c r="G62" s="12">
        <v>6.8</v>
      </c>
      <c r="H62" s="12">
        <v>-3.3</v>
      </c>
      <c r="I62" s="13">
        <v>22405</v>
      </c>
      <c r="J62" s="12">
        <v>-8</v>
      </c>
      <c r="K62" s="12">
        <v>-8.5</v>
      </c>
      <c r="L62" s="12">
        <v>2.1</v>
      </c>
      <c r="M62" s="12">
        <v>7.3</v>
      </c>
      <c r="N62" s="12">
        <v>3.9</v>
      </c>
      <c r="O62" s="13">
        <v>4125</v>
      </c>
    </row>
    <row r="63" spans="1:15" ht="12.75">
      <c r="A63" s="10">
        <f t="shared" si="5"/>
        <v>3</v>
      </c>
      <c r="B63" s="10" t="s">
        <v>63</v>
      </c>
      <c r="C63" s="11">
        <v>88</v>
      </c>
      <c r="D63" s="12">
        <v>7.2</v>
      </c>
      <c r="E63" s="12">
        <v>-8.4</v>
      </c>
      <c r="F63" s="13">
        <v>13188</v>
      </c>
      <c r="G63" s="12">
        <v>6.4</v>
      </c>
      <c r="H63" s="12">
        <v>1</v>
      </c>
      <c r="I63" s="13">
        <v>46166</v>
      </c>
      <c r="J63" s="12">
        <v>5.5</v>
      </c>
      <c r="K63" s="12">
        <v>1.7</v>
      </c>
      <c r="L63" s="12">
        <v>0.7</v>
      </c>
      <c r="M63" s="12">
        <v>-0.2</v>
      </c>
      <c r="N63" s="12">
        <v>1.9</v>
      </c>
      <c r="O63" s="13">
        <v>8953</v>
      </c>
    </row>
    <row r="64" spans="1:15" ht="12.75">
      <c r="A64" s="10">
        <f t="shared" si="5"/>
        <v>4</v>
      </c>
      <c r="B64" s="10" t="s">
        <v>64</v>
      </c>
      <c r="C64" s="11">
        <v>79.5</v>
      </c>
      <c r="D64" s="12">
        <v>12.8</v>
      </c>
      <c r="E64" s="12">
        <v>-10.1</v>
      </c>
      <c r="F64" s="13">
        <v>1902</v>
      </c>
      <c r="G64" s="12">
        <v>-2.2</v>
      </c>
      <c r="H64" s="12">
        <v>5.3</v>
      </c>
      <c r="I64" s="13">
        <v>4558</v>
      </c>
      <c r="J64" s="12">
        <v>-1.2</v>
      </c>
      <c r="K64" s="12">
        <v>-6.7</v>
      </c>
      <c r="L64" s="12">
        <v>4.2</v>
      </c>
      <c r="M64" s="12">
        <v>9.2</v>
      </c>
      <c r="N64" s="12">
        <v>17.4</v>
      </c>
      <c r="O64" s="13">
        <v>1892</v>
      </c>
    </row>
    <row r="65" spans="1:15" ht="12.75">
      <c r="A65" s="10">
        <f t="shared" si="5"/>
        <v>5</v>
      </c>
      <c r="B65" s="10" t="s">
        <v>65</v>
      </c>
      <c r="C65" s="11">
        <v>70.1</v>
      </c>
      <c r="D65" s="12">
        <v>18</v>
      </c>
      <c r="E65" s="12">
        <v>-7.2</v>
      </c>
      <c r="F65" s="13">
        <v>2639</v>
      </c>
      <c r="G65" s="12">
        <v>6.5</v>
      </c>
      <c r="H65" s="12">
        <v>1.6</v>
      </c>
      <c r="I65" s="13">
        <v>12049</v>
      </c>
      <c r="J65" s="12">
        <v>-2.5</v>
      </c>
      <c r="K65" s="12">
        <v>-1</v>
      </c>
      <c r="L65" s="12">
        <v>2.7</v>
      </c>
      <c r="M65" s="12">
        <v>8</v>
      </c>
      <c r="N65" s="12">
        <v>5.8</v>
      </c>
      <c r="O65" s="13">
        <v>2861</v>
      </c>
    </row>
    <row r="66" spans="1:15" ht="12.75">
      <c r="A66" s="10">
        <f t="shared" si="5"/>
        <v>6</v>
      </c>
      <c r="B66" s="10" t="s">
        <v>66</v>
      </c>
      <c r="C66" s="11">
        <v>58.3</v>
      </c>
      <c r="D66" s="12">
        <v>32.8</v>
      </c>
      <c r="E66" s="12"/>
      <c r="F66" s="13">
        <v>1682</v>
      </c>
      <c r="G66" s="12">
        <v>10.3</v>
      </c>
      <c r="H66" s="12">
        <v>9.8</v>
      </c>
      <c r="I66" s="13">
        <v>14236</v>
      </c>
      <c r="J66" s="12">
        <v>13.6</v>
      </c>
      <c r="K66" s="12">
        <v>7.1</v>
      </c>
      <c r="L66" s="12">
        <v>3.5</v>
      </c>
      <c r="M66" s="12">
        <v>10.1</v>
      </c>
      <c r="N66" s="12">
        <v>4.1</v>
      </c>
      <c r="O66" s="13">
        <v>1426</v>
      </c>
    </row>
    <row r="67" spans="1:15" ht="12.75">
      <c r="A67" s="10">
        <f t="shared" si="5"/>
        <v>7</v>
      </c>
      <c r="B67" s="10" t="s">
        <v>67</v>
      </c>
      <c r="C67" s="11">
        <v>50</v>
      </c>
      <c r="D67" s="12">
        <v>6.4</v>
      </c>
      <c r="E67" s="12">
        <v>2.8</v>
      </c>
      <c r="F67" s="13">
        <v>9348</v>
      </c>
      <c r="G67" s="12">
        <v>-4.8</v>
      </c>
      <c r="H67" s="12">
        <v>-3.7</v>
      </c>
      <c r="I67" s="13">
        <v>32949</v>
      </c>
      <c r="J67" s="12">
        <v>-5.4</v>
      </c>
      <c r="K67" s="12">
        <v>-3.7</v>
      </c>
      <c r="L67" s="12">
        <v>0.5</v>
      </c>
      <c r="M67" s="12">
        <v>4</v>
      </c>
      <c r="N67" s="12">
        <v>1.5</v>
      </c>
      <c r="O67" s="13">
        <v>9194</v>
      </c>
    </row>
    <row r="68" spans="1:15" ht="12.75">
      <c r="A68" s="10">
        <f t="shared" si="5"/>
        <v>8</v>
      </c>
      <c r="B68" s="10" t="s">
        <v>68</v>
      </c>
      <c r="C68" s="11">
        <v>47.6</v>
      </c>
      <c r="D68" s="12">
        <v>20.8</v>
      </c>
      <c r="E68" s="12">
        <v>30.1</v>
      </c>
      <c r="F68" s="13">
        <v>317</v>
      </c>
      <c r="G68" s="12">
        <v>-8.4</v>
      </c>
      <c r="H68" s="12">
        <v>10.9</v>
      </c>
      <c r="I68" s="13">
        <v>1848</v>
      </c>
      <c r="J68" s="12">
        <v>-7</v>
      </c>
      <c r="K68" s="12">
        <v>-4.4</v>
      </c>
      <c r="L68" s="12">
        <v>15</v>
      </c>
      <c r="M68" s="12">
        <v>4.1</v>
      </c>
      <c r="N68" s="12">
        <v>25.8</v>
      </c>
      <c r="O68" s="13"/>
    </row>
    <row r="69" spans="1:15" ht="12.75">
      <c r="A69" s="10">
        <f t="shared" si="5"/>
        <v>9</v>
      </c>
      <c r="B69" s="10" t="s">
        <v>69</v>
      </c>
      <c r="C69" s="11">
        <v>43.1</v>
      </c>
      <c r="D69" s="12">
        <v>-5.3</v>
      </c>
      <c r="E69" s="12">
        <v>-2.1</v>
      </c>
      <c r="F69" s="13">
        <v>1994</v>
      </c>
      <c r="G69" s="12">
        <v>-21.3</v>
      </c>
      <c r="H69" s="12">
        <v>-8.6</v>
      </c>
      <c r="I69" s="13">
        <v>7717</v>
      </c>
      <c r="J69" s="12">
        <v>-20.6</v>
      </c>
      <c r="K69" s="12">
        <v>-9.4</v>
      </c>
      <c r="L69" s="12">
        <v>2.2</v>
      </c>
      <c r="M69" s="12">
        <v>5.8</v>
      </c>
      <c r="N69" s="12">
        <v>5.6</v>
      </c>
      <c r="O69" s="13">
        <v>1599</v>
      </c>
    </row>
    <row r="70" spans="1:15" ht="13.5" thickBot="1">
      <c r="A70" s="10">
        <f t="shared" si="5"/>
        <v>10</v>
      </c>
      <c r="B70" s="10" t="s">
        <v>70</v>
      </c>
      <c r="C70" s="11">
        <v>42.34</v>
      </c>
      <c r="D70" s="12">
        <v>-37.1</v>
      </c>
      <c r="E70" s="12">
        <v>-12.5</v>
      </c>
      <c r="F70" s="13">
        <v>3602</v>
      </c>
      <c r="G70" s="12">
        <v>-19</v>
      </c>
      <c r="H70" s="12">
        <v>-6</v>
      </c>
      <c r="I70" s="13">
        <v>27238</v>
      </c>
      <c r="J70" s="12">
        <v>-12.1</v>
      </c>
      <c r="K70" s="12">
        <v>-2.5</v>
      </c>
      <c r="L70" s="12">
        <v>1.2</v>
      </c>
      <c r="M70" s="12">
        <v>9.3</v>
      </c>
      <c r="N70" s="12">
        <v>1.6</v>
      </c>
      <c r="O70" s="13">
        <v>3866</v>
      </c>
    </row>
    <row r="71" spans="1:15" s="20" customFormat="1" ht="13.5" thickBot="1">
      <c r="A71" s="16" t="s">
        <v>71</v>
      </c>
      <c r="B71" s="16"/>
      <c r="C71" s="17">
        <v>14032.7</v>
      </c>
      <c r="D71" s="18">
        <v>6.809678844270306</v>
      </c>
      <c r="E71" s="18">
        <v>9.608351852652763</v>
      </c>
      <c r="F71" s="19">
        <v>356246</v>
      </c>
      <c r="G71" s="18">
        <v>1.520347264307298</v>
      </c>
      <c r="H71" s="18">
        <v>4.804848100333903</v>
      </c>
      <c r="I71" s="19">
        <v>1139049</v>
      </c>
      <c r="J71" s="18">
        <v>-0.13668552421572944</v>
      </c>
      <c r="K71" s="18">
        <v>0.588859735495828</v>
      </c>
      <c r="L71" s="18">
        <v>3.9390477366763417</v>
      </c>
      <c r="M71" s="18">
        <v>13.37502736872835</v>
      </c>
      <c r="N71" s="18">
        <v>12.319663157599015</v>
      </c>
      <c r="O71" s="19">
        <v>345937</v>
      </c>
    </row>
    <row r="72" spans="1:15" ht="12.75">
      <c r="A72" s="10">
        <v>1</v>
      </c>
      <c r="B72" s="10" t="s">
        <v>72</v>
      </c>
      <c r="C72" s="11">
        <v>4044</v>
      </c>
      <c r="D72" s="12">
        <v>2.1</v>
      </c>
      <c r="E72" s="12">
        <v>49.2</v>
      </c>
      <c r="F72" s="13">
        <v>27311</v>
      </c>
      <c r="G72" s="12">
        <v>7.4</v>
      </c>
      <c r="H72" s="12">
        <v>54.2</v>
      </c>
      <c r="I72" s="13">
        <v>97181</v>
      </c>
      <c r="J72" s="12">
        <v>0.8</v>
      </c>
      <c r="K72" s="12">
        <v>44.2</v>
      </c>
      <c r="L72" s="12">
        <v>14.8</v>
      </c>
      <c r="M72" s="12">
        <v>11.8</v>
      </c>
      <c r="N72" s="12">
        <v>41.6</v>
      </c>
      <c r="O72" s="13">
        <v>96359</v>
      </c>
    </row>
    <row r="73" spans="1:15" ht="12.75">
      <c r="A73" s="10">
        <f aca="true" t="shared" si="6" ref="A73:A81">A72+1</f>
        <v>2</v>
      </c>
      <c r="B73" s="10" t="s">
        <v>73</v>
      </c>
      <c r="C73" s="11">
        <v>2264</v>
      </c>
      <c r="D73" s="12">
        <v>15.5</v>
      </c>
      <c r="E73" s="12">
        <v>8.3</v>
      </c>
      <c r="F73" s="13">
        <v>40412</v>
      </c>
      <c r="G73" s="12">
        <v>-0.7</v>
      </c>
      <c r="H73" s="12">
        <v>3.6</v>
      </c>
      <c r="I73" s="13">
        <v>126584</v>
      </c>
      <c r="J73" s="12">
        <v>-3.3</v>
      </c>
      <c r="K73" s="12">
        <v>-1.5</v>
      </c>
      <c r="L73" s="12">
        <v>5.6</v>
      </c>
      <c r="M73" s="12">
        <v>9.5</v>
      </c>
      <c r="N73" s="12">
        <v>17.9</v>
      </c>
      <c r="O73" s="13">
        <v>24547</v>
      </c>
    </row>
    <row r="74" spans="1:15" ht="12.75">
      <c r="A74" s="10">
        <f t="shared" si="6"/>
        <v>3</v>
      </c>
      <c r="B74" s="10" t="s">
        <v>74</v>
      </c>
      <c r="C74" s="11">
        <v>2151</v>
      </c>
      <c r="D74" s="12">
        <v>1.6</v>
      </c>
      <c r="E74" s="12">
        <v>4.9</v>
      </c>
      <c r="F74" s="13">
        <v>56267</v>
      </c>
      <c r="G74" s="12">
        <v>-1.4</v>
      </c>
      <c r="H74" s="12">
        <v>1.1</v>
      </c>
      <c r="I74" s="13">
        <v>208500</v>
      </c>
      <c r="J74" s="12">
        <v>0.6</v>
      </c>
      <c r="K74" s="12">
        <v>1.6</v>
      </c>
      <c r="L74" s="12">
        <v>3.8</v>
      </c>
      <c r="M74" s="12">
        <v>2.7</v>
      </c>
      <c r="N74" s="12">
        <v>10.3</v>
      </c>
      <c r="O74" s="13">
        <v>9326</v>
      </c>
    </row>
    <row r="75" spans="1:15" ht="12.75">
      <c r="A75" s="10">
        <f t="shared" si="6"/>
        <v>4</v>
      </c>
      <c r="B75" s="10" t="s">
        <v>75</v>
      </c>
      <c r="C75" s="11">
        <v>1792</v>
      </c>
      <c r="D75" s="12">
        <v>15.1</v>
      </c>
      <c r="E75" s="12">
        <v>-8.9</v>
      </c>
      <c r="F75" s="13">
        <v>13135</v>
      </c>
      <c r="G75" s="12">
        <v>7.1</v>
      </c>
      <c r="H75" s="12">
        <v>-7.4</v>
      </c>
      <c r="I75" s="13">
        <v>57699</v>
      </c>
      <c r="J75" s="12">
        <v>3.6</v>
      </c>
      <c r="K75" s="12">
        <v>-8.8</v>
      </c>
      <c r="L75" s="12">
        <v>13.6</v>
      </c>
      <c r="M75" s="12">
        <v>7.4</v>
      </c>
      <c r="N75" s="12">
        <v>31.1</v>
      </c>
      <c r="O75" s="13">
        <v>12528</v>
      </c>
    </row>
    <row r="76" spans="1:15" ht="12.75">
      <c r="A76" s="10">
        <f t="shared" si="6"/>
        <v>5</v>
      </c>
      <c r="B76" s="10" t="s">
        <v>76</v>
      </c>
      <c r="C76" s="11">
        <v>779</v>
      </c>
      <c r="D76" s="12">
        <v>11.3</v>
      </c>
      <c r="E76" s="12">
        <v>10.5</v>
      </c>
      <c r="F76" s="13">
        <v>9933</v>
      </c>
      <c r="G76" s="12">
        <v>7.6</v>
      </c>
      <c r="H76" s="12">
        <v>0.4</v>
      </c>
      <c r="I76" s="13">
        <v>70400</v>
      </c>
      <c r="J76" s="12">
        <v>4.6</v>
      </c>
      <c r="K76" s="12">
        <v>0.6</v>
      </c>
      <c r="L76" s="12">
        <v>7.8</v>
      </c>
      <c r="M76" s="12">
        <v>3.2</v>
      </c>
      <c r="N76" s="12">
        <v>11.1</v>
      </c>
      <c r="O76" s="13">
        <v>2153</v>
      </c>
    </row>
    <row r="77" spans="1:15" ht="12.75">
      <c r="A77" s="10">
        <f t="shared" si="6"/>
        <v>6</v>
      </c>
      <c r="B77" s="10" t="s">
        <v>77</v>
      </c>
      <c r="C77" s="11">
        <v>716</v>
      </c>
      <c r="D77" s="12">
        <v>27</v>
      </c>
      <c r="E77" s="12">
        <v>7.5</v>
      </c>
      <c r="F77" s="13">
        <v>49038</v>
      </c>
      <c r="G77" s="12">
        <v>4</v>
      </c>
      <c r="H77" s="12">
        <v>1.7</v>
      </c>
      <c r="I77" s="13">
        <v>196452</v>
      </c>
      <c r="J77" s="12">
        <v>-4.1</v>
      </c>
      <c r="K77" s="12">
        <v>-6.5</v>
      </c>
      <c r="L77" s="12">
        <v>1.5</v>
      </c>
      <c r="M77" s="12">
        <v>20</v>
      </c>
      <c r="N77" s="12">
        <v>3.6</v>
      </c>
      <c r="O77" s="13">
        <v>43003</v>
      </c>
    </row>
    <row r="78" spans="1:15" ht="12.75">
      <c r="A78" s="10">
        <f t="shared" si="6"/>
        <v>7</v>
      </c>
      <c r="B78" s="10" t="s">
        <v>78</v>
      </c>
      <c r="C78" s="11">
        <v>676</v>
      </c>
      <c r="D78" s="12">
        <v>6.5</v>
      </c>
      <c r="E78" s="12">
        <v>0.7</v>
      </c>
      <c r="F78" s="13">
        <v>122618</v>
      </c>
      <c r="G78" s="12">
        <v>-0.1</v>
      </c>
      <c r="H78" s="12">
        <v>6.1</v>
      </c>
      <c r="I78" s="13">
        <v>112877</v>
      </c>
      <c r="J78" s="12">
        <v>1.3</v>
      </c>
      <c r="K78" s="12">
        <v>-2.4</v>
      </c>
      <c r="L78" s="12">
        <v>0.6</v>
      </c>
      <c r="M78" s="12">
        <v>20</v>
      </c>
      <c r="N78" s="12">
        <v>6</v>
      </c>
      <c r="O78" s="13">
        <v>127060</v>
      </c>
    </row>
    <row r="79" spans="1:15" ht="12.75">
      <c r="A79" s="10">
        <f t="shared" si="6"/>
        <v>8</v>
      </c>
      <c r="B79" s="10" t="s">
        <v>79</v>
      </c>
      <c r="C79" s="11">
        <v>565</v>
      </c>
      <c r="D79" s="12">
        <v>-16.1</v>
      </c>
      <c r="E79" s="12">
        <v>-7.1</v>
      </c>
      <c r="F79" s="13">
        <v>15590</v>
      </c>
      <c r="G79" s="12">
        <v>-0.6</v>
      </c>
      <c r="H79" s="12">
        <v>0.4</v>
      </c>
      <c r="I79" s="13">
        <v>127319</v>
      </c>
      <c r="J79" s="12">
        <v>0.7</v>
      </c>
      <c r="K79" s="12">
        <v>0.3</v>
      </c>
      <c r="L79" s="12">
        <v>3.6</v>
      </c>
      <c r="M79" s="12">
        <v>10.1</v>
      </c>
      <c r="N79" s="12">
        <v>4.4</v>
      </c>
      <c r="O79" s="13">
        <v>6747</v>
      </c>
    </row>
    <row r="80" spans="1:15" ht="12.75">
      <c r="A80" s="10">
        <f t="shared" si="6"/>
        <v>9</v>
      </c>
      <c r="B80" s="10" t="s">
        <v>80</v>
      </c>
      <c r="C80" s="11">
        <v>542.1</v>
      </c>
      <c r="D80" s="12">
        <v>1.3</v>
      </c>
      <c r="E80" s="12">
        <v>4.7</v>
      </c>
      <c r="F80" s="13">
        <v>11679</v>
      </c>
      <c r="G80" s="12">
        <v>12.7</v>
      </c>
      <c r="H80" s="12">
        <v>8.8</v>
      </c>
      <c r="I80" s="13">
        <v>88670</v>
      </c>
      <c r="J80" s="12">
        <v>4.5</v>
      </c>
      <c r="K80" s="12">
        <v>5.8</v>
      </c>
      <c r="L80" s="12">
        <v>4.6</v>
      </c>
      <c r="M80" s="12">
        <v>13.3</v>
      </c>
      <c r="N80" s="12">
        <v>6.1</v>
      </c>
      <c r="O80" s="13">
        <v>18787</v>
      </c>
    </row>
    <row r="81" spans="1:15" ht="13.5" thickBot="1">
      <c r="A81" s="10">
        <f t="shared" si="6"/>
        <v>10</v>
      </c>
      <c r="B81" s="10" t="s">
        <v>81</v>
      </c>
      <c r="C81" s="11">
        <v>503.6</v>
      </c>
      <c r="D81" s="12">
        <v>15.5</v>
      </c>
      <c r="E81" s="12">
        <v>5.4</v>
      </c>
      <c r="F81" s="13">
        <v>10263</v>
      </c>
      <c r="G81" s="12">
        <v>-0.2</v>
      </c>
      <c r="H81" s="12">
        <v>-2.6</v>
      </c>
      <c r="I81" s="13">
        <v>53367</v>
      </c>
      <c r="J81" s="12">
        <v>-3.8</v>
      </c>
      <c r="K81" s="12">
        <v>-4.2</v>
      </c>
      <c r="L81" s="12">
        <v>4.9</v>
      </c>
      <c r="M81" s="12">
        <v>3.6</v>
      </c>
      <c r="N81" s="12">
        <v>9.4</v>
      </c>
      <c r="O81" s="13">
        <v>5427</v>
      </c>
    </row>
    <row r="82" spans="1:15" s="20" customFormat="1" ht="13.5" thickBot="1">
      <c r="A82" s="16" t="s">
        <v>82</v>
      </c>
      <c r="B82" s="16"/>
      <c r="C82" s="17">
        <v>27588.93</v>
      </c>
      <c r="D82" s="18">
        <v>0.0429804132218603</v>
      </c>
      <c r="E82" s="18">
        <v>-0.42824651523284407</v>
      </c>
      <c r="F82" s="19">
        <v>504095</v>
      </c>
      <c r="G82" s="18">
        <v>4.8615365412690625</v>
      </c>
      <c r="H82" s="18">
        <v>1.4264747406500078</v>
      </c>
      <c r="I82" s="19">
        <v>1786373</v>
      </c>
      <c r="J82" s="18">
        <v>1.605393644410258</v>
      </c>
      <c r="K82" s="18">
        <v>1.9954641735518752</v>
      </c>
      <c r="L82" s="18">
        <v>5.472962437635763</v>
      </c>
      <c r="M82" s="18">
        <v>5.507493627193287</v>
      </c>
      <c r="N82" s="18">
        <v>15.444103778998004</v>
      </c>
      <c r="O82" s="19">
        <v>257020</v>
      </c>
    </row>
    <row r="83" spans="1:15" ht="12.75">
      <c r="A83" s="10">
        <v>1</v>
      </c>
      <c r="B83" s="10" t="s">
        <v>83</v>
      </c>
      <c r="C83" s="11">
        <v>5649</v>
      </c>
      <c r="D83" s="12">
        <v>-0.2</v>
      </c>
      <c r="E83" s="12">
        <v>-2.4</v>
      </c>
      <c r="F83" s="13">
        <v>149776</v>
      </c>
      <c r="G83" s="12">
        <v>5.4</v>
      </c>
      <c r="H83" s="12">
        <v>0</v>
      </c>
      <c r="I83" s="13">
        <v>386465</v>
      </c>
      <c r="J83" s="12">
        <v>2</v>
      </c>
      <c r="K83" s="12">
        <v>1.4</v>
      </c>
      <c r="L83" s="12">
        <v>3.8</v>
      </c>
      <c r="M83" s="12">
        <v>1.9</v>
      </c>
      <c r="N83" s="12">
        <v>14.6</v>
      </c>
      <c r="O83" s="13">
        <v>40419</v>
      </c>
    </row>
    <row r="84" spans="1:15" ht="12.75">
      <c r="A84" s="10">
        <f aca="true" t="shared" si="7" ref="A84:A92">A83+1</f>
        <v>2</v>
      </c>
      <c r="B84" s="10" t="s">
        <v>84</v>
      </c>
      <c r="C84" s="11">
        <v>5155</v>
      </c>
      <c r="D84" s="12">
        <v>1.8</v>
      </c>
      <c r="E84" s="12">
        <v>-4</v>
      </c>
      <c r="F84" s="13">
        <v>75445</v>
      </c>
      <c r="G84" s="12">
        <v>0.4</v>
      </c>
      <c r="H84" s="12">
        <v>-3.5</v>
      </c>
      <c r="I84" s="13">
        <v>439400</v>
      </c>
      <c r="J84" s="12">
        <v>4.8</v>
      </c>
      <c r="K84" s="12">
        <v>-0.4</v>
      </c>
      <c r="L84" s="12">
        <v>6.8</v>
      </c>
      <c r="M84" s="12">
        <v>4.1</v>
      </c>
      <c r="N84" s="12">
        <v>11.7</v>
      </c>
      <c r="O84" s="13">
        <v>56495</v>
      </c>
    </row>
    <row r="85" spans="1:15" ht="12.75">
      <c r="A85" s="10">
        <f t="shared" si="7"/>
        <v>3</v>
      </c>
      <c r="B85" s="10" t="s">
        <v>85</v>
      </c>
      <c r="C85" s="11">
        <v>4075</v>
      </c>
      <c r="D85" s="12">
        <v>-2.1</v>
      </c>
      <c r="E85" s="12">
        <v>-2.3</v>
      </c>
      <c r="F85" s="13">
        <v>95268</v>
      </c>
      <c r="G85" s="12">
        <v>7.1</v>
      </c>
      <c r="H85" s="12">
        <v>1.9</v>
      </c>
      <c r="I85" s="13">
        <v>323831</v>
      </c>
      <c r="J85" s="12">
        <v>0.9</v>
      </c>
      <c r="K85" s="12">
        <v>1.9</v>
      </c>
      <c r="L85" s="12">
        <v>4.3</v>
      </c>
      <c r="M85" s="12">
        <v>2.9</v>
      </c>
      <c r="N85" s="12">
        <v>12.6</v>
      </c>
      <c r="O85" s="13">
        <v>21329</v>
      </c>
    </row>
    <row r="86" spans="1:15" ht="12.75">
      <c r="A86" s="10">
        <f t="shared" si="7"/>
        <v>4</v>
      </c>
      <c r="B86" s="10" t="s">
        <v>86</v>
      </c>
      <c r="C86" s="11">
        <v>3115</v>
      </c>
      <c r="D86" s="12">
        <v>10.5</v>
      </c>
      <c r="E86" s="12">
        <v>10.1</v>
      </c>
      <c r="F86" s="13">
        <v>46656</v>
      </c>
      <c r="G86" s="12">
        <v>5.2</v>
      </c>
      <c r="H86" s="12">
        <v>3.3</v>
      </c>
      <c r="I86" s="13">
        <v>103546</v>
      </c>
      <c r="J86" s="12">
        <v>-0.1</v>
      </c>
      <c r="K86" s="12">
        <v>1.7</v>
      </c>
      <c r="L86" s="12">
        <v>6.7</v>
      </c>
      <c r="M86" s="12">
        <v>7.8</v>
      </c>
      <c r="N86" s="12">
        <v>30.1</v>
      </c>
      <c r="O86" s="13">
        <v>25828</v>
      </c>
    </row>
    <row r="87" spans="1:15" ht="12.75">
      <c r="A87" s="10">
        <f t="shared" si="7"/>
        <v>5</v>
      </c>
      <c r="B87" s="10" t="s">
        <v>87</v>
      </c>
      <c r="C87" s="11">
        <v>2931</v>
      </c>
      <c r="D87" s="12">
        <v>1.1</v>
      </c>
      <c r="E87" s="12">
        <v>5.6</v>
      </c>
      <c r="F87" s="13">
        <v>42016</v>
      </c>
      <c r="G87" s="12">
        <v>5</v>
      </c>
      <c r="H87" s="12">
        <v>6.3</v>
      </c>
      <c r="I87" s="13">
        <v>250862</v>
      </c>
      <c r="J87" s="12">
        <v>5</v>
      </c>
      <c r="K87" s="12">
        <v>3.6</v>
      </c>
      <c r="L87" s="12">
        <v>7</v>
      </c>
      <c r="M87" s="12">
        <v>5.9</v>
      </c>
      <c r="N87" s="12">
        <v>11.7</v>
      </c>
      <c r="O87" s="13"/>
    </row>
    <row r="88" spans="1:15" ht="12.75">
      <c r="A88" s="10">
        <f t="shared" si="7"/>
        <v>6</v>
      </c>
      <c r="B88" s="10" t="s">
        <v>88</v>
      </c>
      <c r="C88" s="11">
        <v>1886</v>
      </c>
      <c r="D88" s="12">
        <v>-21.5</v>
      </c>
      <c r="E88" s="12">
        <v>-9.4</v>
      </c>
      <c r="F88" s="13">
        <v>27383</v>
      </c>
      <c r="G88" s="12">
        <v>-8</v>
      </c>
      <c r="H88" s="12">
        <v>-2.6</v>
      </c>
      <c r="I88" s="13">
        <v>93163</v>
      </c>
      <c r="J88" s="12">
        <v>-18.2</v>
      </c>
      <c r="K88" s="12">
        <v>-9.2</v>
      </c>
      <c r="L88" s="12">
        <v>6.9</v>
      </c>
      <c r="M88" s="12">
        <v>10.3</v>
      </c>
      <c r="N88" s="12">
        <v>20.2</v>
      </c>
      <c r="O88" s="13">
        <v>29162</v>
      </c>
    </row>
    <row r="89" spans="1:15" ht="12.75">
      <c r="A89" s="10">
        <f t="shared" si="7"/>
        <v>7</v>
      </c>
      <c r="B89" s="10" t="s">
        <v>89</v>
      </c>
      <c r="C89" s="11">
        <v>1360</v>
      </c>
      <c r="D89" s="12">
        <v>10.4</v>
      </c>
      <c r="E89" s="12">
        <v>1.4</v>
      </c>
      <c r="F89" s="13">
        <v>9535</v>
      </c>
      <c r="G89" s="12">
        <v>16.9</v>
      </c>
      <c r="H89" s="12">
        <v>7.9</v>
      </c>
      <c r="I89" s="13">
        <v>37406</v>
      </c>
      <c r="J89" s="12">
        <v>6</v>
      </c>
      <c r="K89" s="12">
        <v>5.5</v>
      </c>
      <c r="L89" s="12">
        <v>14.3</v>
      </c>
      <c r="M89" s="12">
        <v>20.2</v>
      </c>
      <c r="N89" s="12">
        <v>36.4</v>
      </c>
      <c r="O89" s="13"/>
    </row>
    <row r="90" spans="1:15" ht="12.75">
      <c r="A90" s="10">
        <f t="shared" si="7"/>
        <v>8</v>
      </c>
      <c r="B90" s="10" t="s">
        <v>90</v>
      </c>
      <c r="C90" s="11">
        <v>1243</v>
      </c>
      <c r="D90" s="12">
        <v>8.6</v>
      </c>
      <c r="E90" s="12">
        <v>8.8</v>
      </c>
      <c r="F90" s="13">
        <v>6759</v>
      </c>
      <c r="G90" s="12">
        <v>-6.1</v>
      </c>
      <c r="H90" s="12">
        <v>9.1</v>
      </c>
      <c r="I90" s="13">
        <v>36158</v>
      </c>
      <c r="J90" s="12">
        <v>6</v>
      </c>
      <c r="K90" s="12">
        <v>6.2</v>
      </c>
      <c r="L90" s="12">
        <v>18.4</v>
      </c>
      <c r="M90" s="12">
        <v>-5.8</v>
      </c>
      <c r="N90" s="12">
        <v>34.4</v>
      </c>
      <c r="O90" s="13">
        <v>6399</v>
      </c>
    </row>
    <row r="91" spans="1:15" ht="12.75">
      <c r="A91" s="10">
        <f t="shared" si="7"/>
        <v>9</v>
      </c>
      <c r="B91" s="10" t="s">
        <v>91</v>
      </c>
      <c r="C91" s="11">
        <v>1088.63</v>
      </c>
      <c r="D91" s="12">
        <v>6.7</v>
      </c>
      <c r="E91" s="12">
        <v>6.2</v>
      </c>
      <c r="F91" s="13">
        <v>8512</v>
      </c>
      <c r="G91" s="12">
        <v>13.3</v>
      </c>
      <c r="H91" s="12">
        <v>4.7</v>
      </c>
      <c r="I91" s="13">
        <v>34550</v>
      </c>
      <c r="J91" s="12">
        <v>10.7</v>
      </c>
      <c r="K91" s="12">
        <v>5.3</v>
      </c>
      <c r="L91" s="12">
        <v>12.8</v>
      </c>
      <c r="M91" s="12">
        <v>27.5</v>
      </c>
      <c r="N91" s="12">
        <v>31.5</v>
      </c>
      <c r="O91" s="13">
        <v>45171</v>
      </c>
    </row>
    <row r="92" spans="1:15" ht="13.5" thickBot="1">
      <c r="A92" s="10">
        <f t="shared" si="7"/>
        <v>10</v>
      </c>
      <c r="B92" s="10" t="s">
        <v>92</v>
      </c>
      <c r="C92" s="11">
        <v>1086.3</v>
      </c>
      <c r="D92" s="12">
        <v>-7.4</v>
      </c>
      <c r="E92" s="12">
        <v>-1.5</v>
      </c>
      <c r="F92" s="13">
        <v>42745</v>
      </c>
      <c r="G92" s="12">
        <v>13.9</v>
      </c>
      <c r="H92" s="12">
        <v>9.9</v>
      </c>
      <c r="I92" s="13">
        <v>80992</v>
      </c>
      <c r="J92" s="12">
        <v>-1.2</v>
      </c>
      <c r="K92" s="12">
        <v>-3.4</v>
      </c>
      <c r="L92" s="12">
        <v>2.5</v>
      </c>
      <c r="M92" s="12">
        <v>14.3</v>
      </c>
      <c r="N92" s="12">
        <v>13.4</v>
      </c>
      <c r="O92" s="13">
        <v>32217</v>
      </c>
    </row>
    <row r="93" spans="1:15" s="20" customFormat="1" ht="13.5" thickBot="1">
      <c r="A93" s="16" t="s">
        <v>93</v>
      </c>
      <c r="B93" s="16"/>
      <c r="C93" s="17">
        <v>60.79</v>
      </c>
      <c r="D93" s="18">
        <v>-19.54895681666693</v>
      </c>
      <c r="E93" s="18">
        <v>-11.556169568701968</v>
      </c>
      <c r="F93" s="19">
        <v>2165</v>
      </c>
      <c r="G93" s="18">
        <v>-6.827722561016058</v>
      </c>
      <c r="H93" s="18">
        <v>-6.206999315197592</v>
      </c>
      <c r="I93" s="19">
        <v>9305</v>
      </c>
      <c r="J93" s="18">
        <v>13.765029656670812</v>
      </c>
      <c r="K93" s="18">
        <v>21.27085008130678</v>
      </c>
      <c r="L93" s="18">
        <v>2.8078521939953807</v>
      </c>
      <c r="M93" s="18">
        <v>13.764434180138569</v>
      </c>
      <c r="N93" s="18">
        <v>6.533046749059645</v>
      </c>
      <c r="O93" s="19">
        <v>3869</v>
      </c>
    </row>
    <row r="94" spans="1:15" ht="12.75">
      <c r="A94" s="10">
        <v>1</v>
      </c>
      <c r="B94" s="10" t="s">
        <v>94</v>
      </c>
      <c r="C94" s="11">
        <v>29.08</v>
      </c>
      <c r="D94" s="12">
        <v>-46.1</v>
      </c>
      <c r="E94" s="12">
        <v>-26.4</v>
      </c>
      <c r="F94" s="13">
        <v>620</v>
      </c>
      <c r="G94" s="12">
        <v>-3.2</v>
      </c>
      <c r="H94" s="12">
        <v>-13.6</v>
      </c>
      <c r="I94" s="13"/>
      <c r="J94" s="12"/>
      <c r="K94" s="12"/>
      <c r="L94" s="12">
        <v>4.7</v>
      </c>
      <c r="M94" s="12">
        <v>9.4</v>
      </c>
      <c r="N94" s="10"/>
      <c r="O94" s="13">
        <v>662</v>
      </c>
    </row>
    <row r="95" spans="1:15" ht="12.75">
      <c r="A95" s="10">
        <f aca="true" t="shared" si="8" ref="A95:A103">A94+1</f>
        <v>2</v>
      </c>
      <c r="B95" s="10" t="s">
        <v>95</v>
      </c>
      <c r="C95" s="11">
        <v>7.62</v>
      </c>
      <c r="D95" s="12">
        <v>138</v>
      </c>
      <c r="E95" s="12">
        <v>87.4</v>
      </c>
      <c r="F95" s="13">
        <v>233</v>
      </c>
      <c r="G95" s="12">
        <v>-5.3</v>
      </c>
      <c r="H95" s="12">
        <v>-8.5</v>
      </c>
      <c r="I95" s="13"/>
      <c r="J95" s="12"/>
      <c r="K95" s="12"/>
      <c r="L95" s="12">
        <v>3.3</v>
      </c>
      <c r="M95" s="12">
        <v>6.2</v>
      </c>
      <c r="N95" s="10"/>
      <c r="O95" s="13">
        <v>76</v>
      </c>
    </row>
    <row r="96" spans="1:15" ht="12.75">
      <c r="A96" s="10">
        <f t="shared" si="8"/>
        <v>3</v>
      </c>
      <c r="B96" s="10" t="s">
        <v>96</v>
      </c>
      <c r="C96" s="11">
        <v>7.03</v>
      </c>
      <c r="D96" s="12">
        <v>29.3</v>
      </c>
      <c r="E96" s="12">
        <v>48.4</v>
      </c>
      <c r="F96" s="13">
        <v>179</v>
      </c>
      <c r="G96" s="12">
        <v>-37.9</v>
      </c>
      <c r="H96" s="12">
        <v>-13.5</v>
      </c>
      <c r="I96" s="13">
        <v>1001</v>
      </c>
      <c r="J96" s="12">
        <v>6.3</v>
      </c>
      <c r="K96" s="12">
        <v>-8.3</v>
      </c>
      <c r="L96" s="12">
        <v>3.9</v>
      </c>
      <c r="M96" s="12">
        <v>6.5</v>
      </c>
      <c r="N96" s="10">
        <v>7</v>
      </c>
      <c r="O96" s="13">
        <v>192</v>
      </c>
    </row>
    <row r="97" spans="1:15" ht="12.75">
      <c r="A97" s="10">
        <f t="shared" si="8"/>
        <v>4</v>
      </c>
      <c r="B97" s="10" t="s">
        <v>97</v>
      </c>
      <c r="C97" s="11">
        <v>4.02</v>
      </c>
      <c r="D97" s="12">
        <v>18.4</v>
      </c>
      <c r="E97" s="12">
        <v>15.2</v>
      </c>
      <c r="F97" s="13">
        <v>226</v>
      </c>
      <c r="G97" s="12">
        <v>-30.6</v>
      </c>
      <c r="H97" s="12">
        <v>-10.9</v>
      </c>
      <c r="I97" s="13">
        <v>2710</v>
      </c>
      <c r="J97" s="12">
        <v>80.7</v>
      </c>
      <c r="K97" s="12">
        <v>56.9</v>
      </c>
      <c r="L97" s="12">
        <v>1.8</v>
      </c>
      <c r="M97" s="12">
        <v>62.9</v>
      </c>
      <c r="N97" s="10">
        <v>1.5</v>
      </c>
      <c r="O97" s="13">
        <v>1742</v>
      </c>
    </row>
    <row r="98" spans="1:15" ht="12.75">
      <c r="A98" s="10">
        <f t="shared" si="8"/>
        <v>5</v>
      </c>
      <c r="B98" s="10" t="s">
        <v>98</v>
      </c>
      <c r="C98" s="11">
        <v>3.71</v>
      </c>
      <c r="D98" s="12">
        <v>59.4</v>
      </c>
      <c r="E98" s="12">
        <v>32.6</v>
      </c>
      <c r="F98" s="13">
        <v>390</v>
      </c>
      <c r="G98" s="12">
        <v>14.5</v>
      </c>
      <c r="H98" s="12">
        <v>10.2</v>
      </c>
      <c r="I98" s="13">
        <v>4424</v>
      </c>
      <c r="J98" s="12">
        <v>-5.5</v>
      </c>
      <c r="K98" s="12">
        <v>-1.2</v>
      </c>
      <c r="L98" s="12">
        <v>1</v>
      </c>
      <c r="M98" s="12">
        <v>10.9</v>
      </c>
      <c r="N98" s="10">
        <v>0.8</v>
      </c>
      <c r="O98" s="13">
        <v>560</v>
      </c>
    </row>
    <row r="99" spans="1:15" ht="12.75">
      <c r="A99" s="10">
        <f t="shared" si="8"/>
        <v>6</v>
      </c>
      <c r="B99" s="10" t="s">
        <v>99</v>
      </c>
      <c r="C99" s="11">
        <v>2.98</v>
      </c>
      <c r="D99" s="12">
        <v>289.7</v>
      </c>
      <c r="E99" s="12">
        <v>36.3</v>
      </c>
      <c r="F99" s="13">
        <v>44</v>
      </c>
      <c r="G99" s="12">
        <v>7.9</v>
      </c>
      <c r="H99" s="12">
        <v>-5.8</v>
      </c>
      <c r="I99" s="13">
        <v>301</v>
      </c>
      <c r="J99" s="12"/>
      <c r="K99" s="12"/>
      <c r="L99" s="12">
        <v>6.7</v>
      </c>
      <c r="M99" s="12">
        <v>8.7</v>
      </c>
      <c r="N99" s="10">
        <v>9.9</v>
      </c>
      <c r="O99" s="13">
        <v>81</v>
      </c>
    </row>
    <row r="100" spans="1:15" ht="12.75">
      <c r="A100" s="10">
        <f t="shared" si="8"/>
        <v>7</v>
      </c>
      <c r="B100" s="10" t="s">
        <v>100</v>
      </c>
      <c r="C100" s="11">
        <v>1.98</v>
      </c>
      <c r="D100" s="12">
        <v>56</v>
      </c>
      <c r="E100" s="12"/>
      <c r="F100" s="13">
        <v>92</v>
      </c>
      <c r="G100" s="12">
        <v>13.7</v>
      </c>
      <c r="H100" s="12"/>
      <c r="I100" s="13">
        <v>563</v>
      </c>
      <c r="J100" s="12">
        <v>17</v>
      </c>
      <c r="K100" s="12"/>
      <c r="L100" s="12">
        <v>2.2</v>
      </c>
      <c r="M100" s="12">
        <v>0.7</v>
      </c>
      <c r="N100" s="10">
        <v>3.5</v>
      </c>
      <c r="O100" s="13">
        <v>328</v>
      </c>
    </row>
    <row r="101" spans="1:15" ht="12.75">
      <c r="A101" s="10">
        <f t="shared" si="8"/>
        <v>8</v>
      </c>
      <c r="B101" s="10" t="s">
        <v>101</v>
      </c>
      <c r="C101" s="11">
        <v>1.64</v>
      </c>
      <c r="D101" s="12">
        <v>418</v>
      </c>
      <c r="E101" s="12"/>
      <c r="F101" s="13">
        <v>10</v>
      </c>
      <c r="G101" s="12">
        <v>4.8</v>
      </c>
      <c r="H101" s="12"/>
      <c r="I101" s="13">
        <v>164</v>
      </c>
      <c r="J101" s="12">
        <v>9.3</v>
      </c>
      <c r="K101" s="12"/>
      <c r="L101" s="12">
        <v>16.8</v>
      </c>
      <c r="M101" s="12">
        <v>-36.9</v>
      </c>
      <c r="N101" s="10">
        <v>10</v>
      </c>
      <c r="O101" s="13">
        <v>12</v>
      </c>
    </row>
    <row r="102" spans="1:15" ht="12.75">
      <c r="A102" s="10">
        <f t="shared" si="8"/>
        <v>9</v>
      </c>
      <c r="B102" s="10" t="s">
        <v>102</v>
      </c>
      <c r="C102" s="11">
        <v>1.55</v>
      </c>
      <c r="D102" s="12">
        <v>-24.3</v>
      </c>
      <c r="E102" s="12"/>
      <c r="F102" s="13">
        <v>361</v>
      </c>
      <c r="G102" s="12">
        <v>6</v>
      </c>
      <c r="H102" s="12">
        <v>5.2</v>
      </c>
      <c r="I102" s="13"/>
      <c r="J102" s="12"/>
      <c r="K102" s="12"/>
      <c r="L102" s="12">
        <v>0.4</v>
      </c>
      <c r="M102" s="12">
        <v>8.5</v>
      </c>
      <c r="N102" s="10"/>
      <c r="O102" s="13">
        <v>213</v>
      </c>
    </row>
    <row r="103" spans="1:15" ht="13.5" thickBot="1">
      <c r="A103" s="10">
        <f t="shared" si="8"/>
        <v>10</v>
      </c>
      <c r="B103" s="10" t="s">
        <v>103</v>
      </c>
      <c r="C103" s="11">
        <v>1.18</v>
      </c>
      <c r="D103" s="12">
        <v>-58.6</v>
      </c>
      <c r="E103" s="12">
        <v>3.9</v>
      </c>
      <c r="F103" s="13">
        <v>10</v>
      </c>
      <c r="G103" s="12">
        <v>-7.5</v>
      </c>
      <c r="H103" s="12">
        <v>16.9</v>
      </c>
      <c r="I103" s="13">
        <v>142</v>
      </c>
      <c r="J103" s="12">
        <v>14.5</v>
      </c>
      <c r="K103" s="12">
        <v>34.8</v>
      </c>
      <c r="L103" s="12">
        <v>11.6</v>
      </c>
      <c r="M103" s="12">
        <v>-42.1</v>
      </c>
      <c r="N103" s="10">
        <v>8.3</v>
      </c>
      <c r="O103" s="13">
        <v>3</v>
      </c>
    </row>
    <row r="104" spans="1:15" s="20" customFormat="1" ht="13.5" thickBot="1">
      <c r="A104" s="16" t="s">
        <v>104</v>
      </c>
      <c r="B104" s="16"/>
      <c r="C104" s="17">
        <v>82.6</v>
      </c>
      <c r="D104" s="18">
        <v>16.88816616595281</v>
      </c>
      <c r="E104" s="18">
        <v>11.79861060454992</v>
      </c>
      <c r="F104" s="19">
        <v>3033</v>
      </c>
      <c r="G104" s="18">
        <v>21.238215640630443</v>
      </c>
      <c r="H104" s="18">
        <v>10.902369706951465</v>
      </c>
      <c r="I104" s="19">
        <v>15943</v>
      </c>
      <c r="J104" s="18">
        <v>-3.0708030390337315</v>
      </c>
      <c r="K104" s="18">
        <v>-14.154074673312955</v>
      </c>
      <c r="L104" s="18">
        <v>2.723376195186284</v>
      </c>
      <c r="M104" s="18">
        <v>7.385426969996703</v>
      </c>
      <c r="N104" s="16">
        <v>5.180957159882079</v>
      </c>
      <c r="O104" s="19">
        <v>5109</v>
      </c>
    </row>
    <row r="105" spans="1:15" ht="12.75">
      <c r="A105" s="10">
        <v>1</v>
      </c>
      <c r="B105" s="10" t="s">
        <v>105</v>
      </c>
      <c r="C105" s="11">
        <v>49.99</v>
      </c>
      <c r="D105" s="12">
        <v>19</v>
      </c>
      <c r="E105" s="12">
        <v>15.7</v>
      </c>
      <c r="F105" s="13">
        <v>680</v>
      </c>
      <c r="G105" s="12">
        <v>15.4</v>
      </c>
      <c r="H105" s="12">
        <v>12.8</v>
      </c>
      <c r="I105" s="13">
        <v>8084</v>
      </c>
      <c r="J105" s="12"/>
      <c r="K105" s="12"/>
      <c r="L105" s="12">
        <v>7.4</v>
      </c>
      <c r="M105" s="12">
        <v>23.5</v>
      </c>
      <c r="N105" s="10">
        <v>6.2</v>
      </c>
      <c r="O105" s="13">
        <v>3216</v>
      </c>
    </row>
    <row r="106" spans="1:15" ht="12.75">
      <c r="A106" s="10">
        <f aca="true" t="shared" si="9" ref="A106:A112">A105+1</f>
        <v>2</v>
      </c>
      <c r="B106" s="10" t="s">
        <v>106</v>
      </c>
      <c r="C106" s="11">
        <v>23.06</v>
      </c>
      <c r="D106" s="12">
        <v>20.1</v>
      </c>
      <c r="E106" s="12">
        <v>15.4</v>
      </c>
      <c r="F106" s="13">
        <v>372</v>
      </c>
      <c r="G106" s="12">
        <v>8.2</v>
      </c>
      <c r="H106" s="12">
        <v>7.5</v>
      </c>
      <c r="I106" s="13"/>
      <c r="J106" s="12"/>
      <c r="K106" s="12"/>
      <c r="L106" s="12">
        <v>6.2</v>
      </c>
      <c r="M106" s="12">
        <v>11.7</v>
      </c>
      <c r="N106" s="10"/>
      <c r="O106" s="13">
        <v>958</v>
      </c>
    </row>
    <row r="107" spans="1:15" ht="12.75">
      <c r="A107" s="10">
        <f t="shared" si="9"/>
        <v>3</v>
      </c>
      <c r="B107" s="10" t="s">
        <v>107</v>
      </c>
      <c r="C107" s="11">
        <v>5.04</v>
      </c>
      <c r="D107" s="12">
        <v>10.7</v>
      </c>
      <c r="E107" s="12">
        <v>-3.8</v>
      </c>
      <c r="F107" s="13">
        <v>28</v>
      </c>
      <c r="G107" s="12">
        <v>4</v>
      </c>
      <c r="H107" s="12">
        <v>1.7</v>
      </c>
      <c r="I107" s="13">
        <v>260</v>
      </c>
      <c r="J107" s="12">
        <v>-1.5</v>
      </c>
      <c r="K107" s="12">
        <v>-2.1</v>
      </c>
      <c r="L107" s="12">
        <v>18.3</v>
      </c>
      <c r="M107" s="12">
        <v>-0.9</v>
      </c>
      <c r="N107" s="10">
        <v>19.4</v>
      </c>
      <c r="O107" s="13">
        <v>74</v>
      </c>
    </row>
    <row r="108" spans="1:15" ht="12.75">
      <c r="A108" s="10">
        <f t="shared" si="9"/>
        <v>4</v>
      </c>
      <c r="B108" s="10" t="s">
        <v>108</v>
      </c>
      <c r="C108" s="11">
        <v>1.93</v>
      </c>
      <c r="D108" s="12"/>
      <c r="E108" s="12"/>
      <c r="F108" s="13">
        <v>989</v>
      </c>
      <c r="G108" s="12">
        <v>42</v>
      </c>
      <c r="H108" s="12">
        <v>22.7</v>
      </c>
      <c r="I108" s="13">
        <v>1545</v>
      </c>
      <c r="J108" s="12">
        <v>-10.4</v>
      </c>
      <c r="K108" s="12">
        <v>-11.2</v>
      </c>
      <c r="L108" s="12">
        <v>0.2</v>
      </c>
      <c r="M108" s="12">
        <v>5.2</v>
      </c>
      <c r="N108" s="10">
        <v>1.2</v>
      </c>
      <c r="O108" s="13">
        <v>582</v>
      </c>
    </row>
    <row r="109" spans="1:15" ht="12.75">
      <c r="A109" s="10">
        <f t="shared" si="9"/>
        <v>5</v>
      </c>
      <c r="B109" s="32" t="s">
        <v>239</v>
      </c>
      <c r="C109" s="11">
        <v>1.1</v>
      </c>
      <c r="D109" s="12"/>
      <c r="E109" s="12"/>
      <c r="F109" s="13">
        <v>105</v>
      </c>
      <c r="G109" s="12">
        <v>6.5</v>
      </c>
      <c r="H109" s="12">
        <v>5.7</v>
      </c>
      <c r="I109" s="13">
        <v>1010</v>
      </c>
      <c r="J109" s="12">
        <v>-10.6</v>
      </c>
      <c r="K109" s="12">
        <v>-1</v>
      </c>
      <c r="L109" s="12">
        <v>1</v>
      </c>
      <c r="M109" s="12">
        <v>3.2</v>
      </c>
      <c r="N109" s="10">
        <v>1.1</v>
      </c>
      <c r="O109" s="13"/>
    </row>
    <row r="110" spans="1:15" ht="12.75">
      <c r="A110" s="10">
        <f t="shared" si="9"/>
        <v>6</v>
      </c>
      <c r="B110" s="10" t="s">
        <v>109</v>
      </c>
      <c r="C110" s="11">
        <v>1.07</v>
      </c>
      <c r="D110" s="12"/>
      <c r="E110" s="12">
        <v>2.2</v>
      </c>
      <c r="F110" s="13">
        <v>188</v>
      </c>
      <c r="G110" s="12">
        <v>17.9</v>
      </c>
      <c r="H110" s="12">
        <v>6.3</v>
      </c>
      <c r="I110" s="13">
        <v>3140</v>
      </c>
      <c r="J110" s="12">
        <v>-2.5</v>
      </c>
      <c r="K110" s="12">
        <v>-14.7</v>
      </c>
      <c r="L110" s="12">
        <v>0.6</v>
      </c>
      <c r="M110" s="12">
        <v>-10.8</v>
      </c>
      <c r="N110" s="10">
        <v>0.3</v>
      </c>
      <c r="O110" s="13">
        <v>47</v>
      </c>
    </row>
    <row r="111" spans="1:15" ht="12.75">
      <c r="A111" s="10">
        <f t="shared" si="9"/>
        <v>7</v>
      </c>
      <c r="B111" s="32" t="s">
        <v>240</v>
      </c>
      <c r="C111" s="11">
        <v>0.21</v>
      </c>
      <c r="D111" s="12">
        <v>22.8</v>
      </c>
      <c r="E111" s="12"/>
      <c r="F111" s="13">
        <v>350</v>
      </c>
      <c r="G111" s="12">
        <v>10.9</v>
      </c>
      <c r="H111" s="12"/>
      <c r="I111" s="13">
        <v>1904</v>
      </c>
      <c r="J111" s="12">
        <v>-6</v>
      </c>
      <c r="K111" s="12"/>
      <c r="L111" s="12">
        <v>0.1</v>
      </c>
      <c r="M111" s="12">
        <v>8.3</v>
      </c>
      <c r="N111" s="10">
        <v>0.1</v>
      </c>
      <c r="O111" s="13">
        <v>229</v>
      </c>
    </row>
    <row r="112" spans="1:15" ht="13.5" thickBot="1">
      <c r="A112" s="10">
        <f t="shared" si="9"/>
        <v>8</v>
      </c>
      <c r="B112" s="10" t="s">
        <v>110</v>
      </c>
      <c r="C112" s="11">
        <v>0.2</v>
      </c>
      <c r="D112" s="12">
        <v>-68.4</v>
      </c>
      <c r="E112" s="12">
        <v>-53</v>
      </c>
      <c r="F112" s="13">
        <v>321</v>
      </c>
      <c r="G112" s="12">
        <v>18.2</v>
      </c>
      <c r="H112" s="12">
        <v>3.1</v>
      </c>
      <c r="I112" s="13"/>
      <c r="J112" s="12"/>
      <c r="K112" s="12"/>
      <c r="L112" s="12">
        <v>0.1</v>
      </c>
      <c r="M112" s="12">
        <v>-13.5</v>
      </c>
      <c r="N112" s="10"/>
      <c r="O112" s="13">
        <v>3</v>
      </c>
    </row>
    <row r="113" spans="1:15" s="20" customFormat="1" ht="13.5" thickBot="1">
      <c r="A113" s="16" t="s">
        <v>111</v>
      </c>
      <c r="B113" s="16"/>
      <c r="C113" s="17">
        <v>387.79</v>
      </c>
      <c r="D113" s="18">
        <v>22.191513248324423</v>
      </c>
      <c r="E113" s="18">
        <v>-2.61304487809757</v>
      </c>
      <c r="F113" s="19">
        <v>11601</v>
      </c>
      <c r="G113" s="18">
        <v>4.940868723355418</v>
      </c>
      <c r="H113" s="18">
        <v>-1.480900980075961</v>
      </c>
      <c r="I113" s="19">
        <v>57054</v>
      </c>
      <c r="J113" s="18">
        <v>5.449261145017825</v>
      </c>
      <c r="K113" s="18">
        <v>-1.5442938710420906</v>
      </c>
      <c r="L113" s="18">
        <v>3.342729075079734</v>
      </c>
      <c r="M113" s="18">
        <v>0.39651754159124214</v>
      </c>
      <c r="N113" s="16">
        <v>6.796894170435025</v>
      </c>
      <c r="O113" s="19">
        <v>15440</v>
      </c>
    </row>
    <row r="114" spans="1:15" ht="12.75">
      <c r="A114" s="10">
        <v>1</v>
      </c>
      <c r="B114" s="10" t="s">
        <v>112</v>
      </c>
      <c r="C114" s="11">
        <v>198.2</v>
      </c>
      <c r="D114" s="12">
        <v>26.4</v>
      </c>
      <c r="E114" s="12">
        <v>-9.8</v>
      </c>
      <c r="F114" s="13">
        <v>362</v>
      </c>
      <c r="G114" s="12">
        <v>-8</v>
      </c>
      <c r="H114" s="12">
        <v>-31.6</v>
      </c>
      <c r="I114" s="13">
        <v>1835</v>
      </c>
      <c r="J114" s="12">
        <v>0.2</v>
      </c>
      <c r="K114" s="12">
        <v>-25.2</v>
      </c>
      <c r="L114" s="12">
        <v>54.7</v>
      </c>
      <c r="M114" s="12">
        <v>-113.5</v>
      </c>
      <c r="N114" s="10">
        <v>108</v>
      </c>
      <c r="O114" s="13">
        <v>6406</v>
      </c>
    </row>
    <row r="115" spans="1:15" ht="12.75">
      <c r="A115" s="10">
        <f aca="true" t="shared" si="10" ref="A115:A123">A114+1</f>
        <v>2</v>
      </c>
      <c r="B115" s="10" t="s">
        <v>113</v>
      </c>
      <c r="C115" s="11">
        <v>124.74</v>
      </c>
      <c r="D115" s="12">
        <v>12.5</v>
      </c>
      <c r="E115" s="12">
        <v>16.7</v>
      </c>
      <c r="F115" s="13">
        <v>4430</v>
      </c>
      <c r="G115" s="12">
        <v>7.3</v>
      </c>
      <c r="H115" s="12">
        <v>5.7</v>
      </c>
      <c r="I115" s="13">
        <v>23255</v>
      </c>
      <c r="J115" s="12">
        <v>7.3</v>
      </c>
      <c r="K115" s="12">
        <v>7.7</v>
      </c>
      <c r="L115" s="12">
        <v>2.8</v>
      </c>
      <c r="M115" s="12">
        <v>7.9</v>
      </c>
      <c r="N115" s="10">
        <v>5.4</v>
      </c>
      <c r="O115" s="13">
        <v>2935</v>
      </c>
    </row>
    <row r="116" spans="1:15" ht="12.75">
      <c r="A116" s="10">
        <f t="shared" si="10"/>
        <v>3</v>
      </c>
      <c r="B116" s="10" t="s">
        <v>114</v>
      </c>
      <c r="C116" s="11">
        <v>13.44</v>
      </c>
      <c r="D116" s="12">
        <v>-7.9</v>
      </c>
      <c r="E116" s="12">
        <v>-26.4</v>
      </c>
      <c r="F116" s="13">
        <v>57</v>
      </c>
      <c r="G116" s="12">
        <v>-1.8</v>
      </c>
      <c r="H116" s="12">
        <v>-18.5</v>
      </c>
      <c r="I116" s="13">
        <v>341</v>
      </c>
      <c r="J116" s="12">
        <v>-1.4</v>
      </c>
      <c r="K116" s="12">
        <v>-18.4</v>
      </c>
      <c r="L116" s="12">
        <v>23.7</v>
      </c>
      <c r="M116" s="12">
        <v>-1.3</v>
      </c>
      <c r="N116" s="10">
        <v>39.4</v>
      </c>
      <c r="O116" s="13">
        <v>127</v>
      </c>
    </row>
    <row r="117" spans="1:15" ht="12.75">
      <c r="A117" s="10">
        <f t="shared" si="10"/>
        <v>4</v>
      </c>
      <c r="B117" s="10" t="s">
        <v>115</v>
      </c>
      <c r="C117" s="11">
        <v>9.31</v>
      </c>
      <c r="D117" s="12">
        <v>136.7</v>
      </c>
      <c r="E117" s="12">
        <v>34.9</v>
      </c>
      <c r="F117" s="13">
        <v>84</v>
      </c>
      <c r="G117" s="12">
        <v>23.3</v>
      </c>
      <c r="H117" s="12">
        <v>23.8</v>
      </c>
      <c r="I117" s="13">
        <v>703</v>
      </c>
      <c r="J117" s="12">
        <v>4.1</v>
      </c>
      <c r="K117" s="12">
        <v>14.9</v>
      </c>
      <c r="L117" s="12">
        <v>11.1</v>
      </c>
      <c r="M117" s="12">
        <v>7.2</v>
      </c>
      <c r="N117" s="10">
        <v>13.2</v>
      </c>
      <c r="O117" s="13">
        <v>74</v>
      </c>
    </row>
    <row r="118" spans="1:15" ht="12.75">
      <c r="A118" s="10">
        <f t="shared" si="10"/>
        <v>5</v>
      </c>
      <c r="B118" s="10" t="s">
        <v>116</v>
      </c>
      <c r="C118" s="11">
        <v>7.82</v>
      </c>
      <c r="D118" s="12">
        <v>80.5</v>
      </c>
      <c r="E118" s="12">
        <v>12.5</v>
      </c>
      <c r="F118" s="13">
        <v>1830</v>
      </c>
      <c r="G118" s="12">
        <v>-0.9</v>
      </c>
      <c r="H118" s="12">
        <v>-7.6</v>
      </c>
      <c r="I118" s="13">
        <v>3837</v>
      </c>
      <c r="J118" s="12">
        <v>0.2</v>
      </c>
      <c r="K118" s="12">
        <v>-15.7</v>
      </c>
      <c r="L118" s="12">
        <v>0.4</v>
      </c>
      <c r="M118" s="12">
        <v>3.6</v>
      </c>
      <c r="N118" s="10">
        <v>2</v>
      </c>
      <c r="O118" s="13">
        <v>628</v>
      </c>
    </row>
    <row r="119" spans="1:15" ht="12.75">
      <c r="A119" s="10">
        <f t="shared" si="10"/>
        <v>6</v>
      </c>
      <c r="B119" s="10" t="s">
        <v>117</v>
      </c>
      <c r="C119" s="11">
        <v>7.78</v>
      </c>
      <c r="D119" s="12">
        <v>0</v>
      </c>
      <c r="E119" s="12">
        <v>-3.9</v>
      </c>
      <c r="F119" s="13">
        <v>39</v>
      </c>
      <c r="G119" s="12">
        <v>-16.9</v>
      </c>
      <c r="H119" s="12">
        <v>2.7</v>
      </c>
      <c r="I119" s="13">
        <v>308</v>
      </c>
      <c r="J119" s="12">
        <v>-2.2</v>
      </c>
      <c r="K119" s="12">
        <v>-5.1</v>
      </c>
      <c r="L119" s="12">
        <v>19.8</v>
      </c>
      <c r="M119" s="12">
        <v>-107.4</v>
      </c>
      <c r="N119" s="10">
        <v>25.2</v>
      </c>
      <c r="O119" s="13">
        <v>43</v>
      </c>
    </row>
    <row r="120" spans="1:15" ht="12.75">
      <c r="A120" s="10">
        <f t="shared" si="10"/>
        <v>7</v>
      </c>
      <c r="B120" s="10" t="s">
        <v>118</v>
      </c>
      <c r="C120" s="11">
        <v>7.7</v>
      </c>
      <c r="D120" s="12">
        <v>26.2</v>
      </c>
      <c r="E120" s="12">
        <v>6.4</v>
      </c>
      <c r="F120" s="13">
        <v>733</v>
      </c>
      <c r="G120" s="12">
        <v>-11.9</v>
      </c>
      <c r="H120" s="12">
        <v>-10.2</v>
      </c>
      <c r="I120" s="13">
        <v>8536</v>
      </c>
      <c r="J120" s="12">
        <v>0.6</v>
      </c>
      <c r="K120" s="12">
        <v>-4.3</v>
      </c>
      <c r="L120" s="12">
        <v>1.1</v>
      </c>
      <c r="M120" s="12">
        <v>-27.5</v>
      </c>
      <c r="N120" s="10">
        <v>0.9</v>
      </c>
      <c r="O120" s="13">
        <v>241</v>
      </c>
    </row>
    <row r="121" spans="1:15" ht="12.75">
      <c r="A121" s="10">
        <f t="shared" si="10"/>
        <v>8</v>
      </c>
      <c r="B121" s="10" t="s">
        <v>119</v>
      </c>
      <c r="C121" s="11">
        <v>7.62</v>
      </c>
      <c r="D121" s="12">
        <v>22</v>
      </c>
      <c r="E121" s="12">
        <v>-0.9</v>
      </c>
      <c r="F121" s="13">
        <v>1415</v>
      </c>
      <c r="G121" s="12">
        <v>-2.2</v>
      </c>
      <c r="H121" s="12">
        <v>-7.3</v>
      </c>
      <c r="I121" s="13">
        <v>10098</v>
      </c>
      <c r="J121" s="12">
        <v>-3.9</v>
      </c>
      <c r="K121" s="12">
        <v>-4.9</v>
      </c>
      <c r="L121" s="12">
        <v>0.5</v>
      </c>
      <c r="M121" s="12">
        <v>1.1</v>
      </c>
      <c r="N121" s="10">
        <v>0.8</v>
      </c>
      <c r="O121" s="13">
        <v>799</v>
      </c>
    </row>
    <row r="122" spans="1:15" ht="12.75">
      <c r="A122" s="10">
        <f t="shared" si="10"/>
        <v>9</v>
      </c>
      <c r="B122" s="10" t="s">
        <v>120</v>
      </c>
      <c r="C122" s="11">
        <v>6.4</v>
      </c>
      <c r="D122" s="12">
        <v>28.7</v>
      </c>
      <c r="E122" s="12">
        <v>10</v>
      </c>
      <c r="F122" s="13">
        <v>1243</v>
      </c>
      <c r="G122" s="12">
        <v>29.8</v>
      </c>
      <c r="H122" s="12">
        <v>18.9</v>
      </c>
      <c r="I122" s="13">
        <v>4436</v>
      </c>
      <c r="J122" s="12">
        <v>32.4</v>
      </c>
      <c r="K122" s="12">
        <v>12.7</v>
      </c>
      <c r="L122" s="12">
        <v>0.5</v>
      </c>
      <c r="M122" s="12">
        <v>11.8</v>
      </c>
      <c r="N122" s="10">
        <v>1.4</v>
      </c>
      <c r="O122" s="13">
        <v>2318</v>
      </c>
    </row>
    <row r="123" spans="1:15" ht="13.5" thickBot="1">
      <c r="A123" s="10">
        <f t="shared" si="10"/>
        <v>10</v>
      </c>
      <c r="B123" s="10" t="s">
        <v>121</v>
      </c>
      <c r="C123" s="11">
        <v>4.78</v>
      </c>
      <c r="D123" s="12">
        <v>177.9</v>
      </c>
      <c r="E123" s="12">
        <v>112.6</v>
      </c>
      <c r="F123" s="13">
        <v>1408</v>
      </c>
      <c r="G123" s="12">
        <v>10.3</v>
      </c>
      <c r="H123" s="12">
        <v>5</v>
      </c>
      <c r="I123" s="13">
        <v>3705</v>
      </c>
      <c r="J123" s="12">
        <v>19.8</v>
      </c>
      <c r="K123" s="12">
        <v>13.8</v>
      </c>
      <c r="L123" s="12">
        <v>0.3</v>
      </c>
      <c r="M123" s="12">
        <v>8.5</v>
      </c>
      <c r="N123" s="10">
        <v>1.3</v>
      </c>
      <c r="O123" s="13">
        <v>1869</v>
      </c>
    </row>
    <row r="124" spans="1:15" s="20" customFormat="1" ht="13.5" thickBot="1">
      <c r="A124" s="16" t="s">
        <v>122</v>
      </c>
      <c r="B124" s="16"/>
      <c r="C124" s="17">
        <v>4096.5</v>
      </c>
      <c r="D124" s="18">
        <v>6.856110195311005</v>
      </c>
      <c r="E124" s="18">
        <v>7.051814160281622</v>
      </c>
      <c r="F124" s="19">
        <v>187391</v>
      </c>
      <c r="G124" s="18">
        <v>12.978329848218383</v>
      </c>
      <c r="H124" s="18">
        <v>6.113737883874992</v>
      </c>
      <c r="I124" s="19">
        <v>505106</v>
      </c>
      <c r="J124" s="18">
        <v>-2.8685421820410117</v>
      </c>
      <c r="K124" s="18">
        <v>-10.386121876068266</v>
      </c>
      <c r="L124" s="18">
        <v>2.186070835845905</v>
      </c>
      <c r="M124" s="18">
        <v>18.35360289448266</v>
      </c>
      <c r="N124" s="16">
        <v>8.110178853547572</v>
      </c>
      <c r="O124" s="19">
        <v>219885</v>
      </c>
    </row>
    <row r="125" spans="1:15" ht="12.75">
      <c r="A125" s="10">
        <v>1</v>
      </c>
      <c r="B125" s="10" t="s">
        <v>123</v>
      </c>
      <c r="C125" s="11">
        <v>1746</v>
      </c>
      <c r="D125" s="12">
        <v>20.1</v>
      </c>
      <c r="E125" s="12">
        <v>20.9</v>
      </c>
      <c r="F125" s="13">
        <v>11166</v>
      </c>
      <c r="G125" s="12">
        <v>48.3</v>
      </c>
      <c r="H125" s="12">
        <v>17.3</v>
      </c>
      <c r="I125" s="13">
        <v>52844</v>
      </c>
      <c r="J125" s="12">
        <v>13.9</v>
      </c>
      <c r="K125" s="12">
        <v>8.7</v>
      </c>
      <c r="L125" s="12">
        <v>15.6</v>
      </c>
      <c r="M125" s="12">
        <v>6.2</v>
      </c>
      <c r="N125" s="10">
        <v>33</v>
      </c>
      <c r="O125" s="13">
        <v>7231</v>
      </c>
    </row>
    <row r="126" spans="1:15" ht="12.75">
      <c r="A126" s="10">
        <f aca="true" t="shared" si="11" ref="A126:A134">A125+1</f>
        <v>2</v>
      </c>
      <c r="B126" s="10" t="s">
        <v>124</v>
      </c>
      <c r="C126" s="11">
        <v>1318</v>
      </c>
      <c r="D126" s="12"/>
      <c r="E126" s="12"/>
      <c r="F126" s="13">
        <v>45818</v>
      </c>
      <c r="G126" s="12"/>
      <c r="H126" s="12"/>
      <c r="I126" s="13">
        <v>170071</v>
      </c>
      <c r="J126" s="12"/>
      <c r="K126" s="12"/>
      <c r="L126" s="12">
        <v>2.9</v>
      </c>
      <c r="M126" s="12">
        <v>2.4</v>
      </c>
      <c r="N126" s="10">
        <v>7.8</v>
      </c>
      <c r="O126" s="13">
        <v>13779</v>
      </c>
    </row>
    <row r="127" spans="1:15" ht="12.75">
      <c r="A127" s="10">
        <f t="shared" si="11"/>
        <v>3</v>
      </c>
      <c r="B127" s="10" t="s">
        <v>125</v>
      </c>
      <c r="C127" s="11">
        <v>202</v>
      </c>
      <c r="D127" s="12">
        <v>-21.4</v>
      </c>
      <c r="E127" s="12">
        <v>4.9</v>
      </c>
      <c r="F127" s="13">
        <v>73728</v>
      </c>
      <c r="G127" s="12">
        <v>26.3</v>
      </c>
      <c r="H127" s="12">
        <v>15.4</v>
      </c>
      <c r="I127" s="13">
        <v>71303</v>
      </c>
      <c r="J127" s="12">
        <v>-0.3</v>
      </c>
      <c r="K127" s="12">
        <v>-4</v>
      </c>
      <c r="L127" s="12">
        <v>0.3</v>
      </c>
      <c r="M127" s="12">
        <v>23.7</v>
      </c>
      <c r="N127" s="10">
        <v>2.8</v>
      </c>
      <c r="O127" s="13">
        <v>96129</v>
      </c>
    </row>
    <row r="128" spans="1:15" ht="12.75">
      <c r="A128" s="10">
        <f t="shared" si="11"/>
        <v>4</v>
      </c>
      <c r="B128" s="10" t="s">
        <v>126</v>
      </c>
      <c r="C128" s="11">
        <v>180</v>
      </c>
      <c r="D128" s="12">
        <v>29.5</v>
      </c>
      <c r="E128" s="12"/>
      <c r="F128" s="13">
        <v>31306</v>
      </c>
      <c r="G128" s="12">
        <v>0.2</v>
      </c>
      <c r="H128" s="12">
        <v>-0.1</v>
      </c>
      <c r="I128" s="13">
        <v>77382</v>
      </c>
      <c r="J128" s="12">
        <v>-12.9</v>
      </c>
      <c r="K128" s="12">
        <v>-10.3</v>
      </c>
      <c r="L128" s="12">
        <v>0.6</v>
      </c>
      <c r="M128" s="12">
        <v>23.3</v>
      </c>
      <c r="N128" s="10">
        <v>2.3</v>
      </c>
      <c r="O128" s="13">
        <v>40158</v>
      </c>
    </row>
    <row r="129" spans="1:15" ht="12.75">
      <c r="A129" s="10">
        <f t="shared" si="11"/>
        <v>5</v>
      </c>
      <c r="B129" s="10" t="s">
        <v>127</v>
      </c>
      <c r="C129" s="11">
        <v>174</v>
      </c>
      <c r="D129" s="12">
        <v>-12.1</v>
      </c>
      <c r="E129" s="12">
        <v>-7.4</v>
      </c>
      <c r="F129" s="13">
        <v>6337</v>
      </c>
      <c r="G129" s="12">
        <v>-10.9</v>
      </c>
      <c r="H129" s="12">
        <v>0.1</v>
      </c>
      <c r="I129" s="13">
        <v>23725</v>
      </c>
      <c r="J129" s="12">
        <v>-29.6</v>
      </c>
      <c r="K129" s="12">
        <v>-14.3</v>
      </c>
      <c r="L129" s="12">
        <v>2.7</v>
      </c>
      <c r="M129" s="12">
        <v>9.8</v>
      </c>
      <c r="N129" s="10">
        <v>7.3</v>
      </c>
      <c r="O129" s="13">
        <v>3725</v>
      </c>
    </row>
    <row r="130" spans="1:15" ht="12.75">
      <c r="A130" s="10">
        <f t="shared" si="11"/>
        <v>6</v>
      </c>
      <c r="B130" s="10" t="s">
        <v>128</v>
      </c>
      <c r="C130" s="11">
        <v>141</v>
      </c>
      <c r="D130" s="12"/>
      <c r="E130" s="12"/>
      <c r="F130" s="13">
        <v>9251</v>
      </c>
      <c r="G130" s="12">
        <v>12.5</v>
      </c>
      <c r="H130" s="12">
        <v>-2.1</v>
      </c>
      <c r="I130" s="13">
        <v>58703</v>
      </c>
      <c r="J130" s="12">
        <v>-0.3</v>
      </c>
      <c r="K130" s="12">
        <v>-6.9</v>
      </c>
      <c r="L130" s="12">
        <v>1.5</v>
      </c>
      <c r="M130" s="12">
        <v>45.2</v>
      </c>
      <c r="N130" s="10">
        <v>2.4</v>
      </c>
      <c r="O130" s="13">
        <v>33862</v>
      </c>
    </row>
    <row r="131" spans="1:15" ht="12.75">
      <c r="A131" s="10">
        <f t="shared" si="11"/>
        <v>7</v>
      </c>
      <c r="B131" s="10" t="s">
        <v>129</v>
      </c>
      <c r="C131" s="11">
        <v>104</v>
      </c>
      <c r="D131" s="12"/>
      <c r="E131" s="12"/>
      <c r="F131" s="13">
        <v>7706</v>
      </c>
      <c r="G131" s="12">
        <v>33.1</v>
      </c>
      <c r="H131" s="12">
        <v>2.7</v>
      </c>
      <c r="I131" s="13">
        <v>43426</v>
      </c>
      <c r="J131" s="12">
        <v>-0.2</v>
      </c>
      <c r="K131" s="12">
        <v>-2</v>
      </c>
      <c r="L131" s="12">
        <v>1.4</v>
      </c>
      <c r="M131" s="12">
        <v>39.2</v>
      </c>
      <c r="N131" s="10">
        <v>2.4</v>
      </c>
      <c r="O131" s="13">
        <v>22492</v>
      </c>
    </row>
    <row r="132" spans="1:15" ht="12.75">
      <c r="A132" s="10">
        <f t="shared" si="11"/>
        <v>8</v>
      </c>
      <c r="B132" s="10" t="s">
        <v>130</v>
      </c>
      <c r="C132" s="11">
        <v>94.42</v>
      </c>
      <c r="D132" s="12"/>
      <c r="E132" s="12">
        <v>18.6</v>
      </c>
      <c r="F132" s="13">
        <v>968</v>
      </c>
      <c r="G132" s="12">
        <v>34.5</v>
      </c>
      <c r="H132" s="12">
        <v>44.4</v>
      </c>
      <c r="I132" s="13">
        <v>2589</v>
      </c>
      <c r="J132" s="12">
        <v>22.8</v>
      </c>
      <c r="K132" s="12"/>
      <c r="L132" s="12">
        <v>9.8</v>
      </c>
      <c r="M132" s="12">
        <v>-12.1</v>
      </c>
      <c r="N132" s="10">
        <v>36.5</v>
      </c>
      <c r="O132" s="13">
        <v>2509</v>
      </c>
    </row>
    <row r="133" spans="1:15" ht="12.75">
      <c r="A133" s="10">
        <f t="shared" si="11"/>
        <v>9</v>
      </c>
      <c r="B133" s="10" t="s">
        <v>131</v>
      </c>
      <c r="C133" s="11">
        <v>69.56</v>
      </c>
      <c r="D133" s="12">
        <v>5.6</v>
      </c>
      <c r="E133" s="12">
        <v>2.1</v>
      </c>
      <c r="F133" s="13">
        <v>565</v>
      </c>
      <c r="G133" s="12">
        <v>7.9</v>
      </c>
      <c r="H133" s="12">
        <v>10.8</v>
      </c>
      <c r="I133" s="13">
        <v>2736</v>
      </c>
      <c r="J133" s="12">
        <v>2.8</v>
      </c>
      <c r="K133" s="12">
        <v>5.1</v>
      </c>
      <c r="L133" s="12">
        <v>12.3</v>
      </c>
      <c r="M133" s="12">
        <v>8.4</v>
      </c>
      <c r="N133" s="10">
        <v>25.4</v>
      </c>
      <c r="O133" s="13"/>
    </row>
    <row r="134" spans="1:15" ht="13.5" thickBot="1">
      <c r="A134" s="10">
        <f t="shared" si="11"/>
        <v>10</v>
      </c>
      <c r="B134" s="10" t="s">
        <v>132</v>
      </c>
      <c r="C134" s="11">
        <v>67.52</v>
      </c>
      <c r="D134" s="12">
        <v>7.8</v>
      </c>
      <c r="E134" s="12">
        <v>-9.8</v>
      </c>
      <c r="F134" s="13">
        <v>546</v>
      </c>
      <c r="G134" s="12">
        <v>3</v>
      </c>
      <c r="H134" s="12">
        <v>-7.6</v>
      </c>
      <c r="I134" s="13">
        <v>2327</v>
      </c>
      <c r="J134" s="12">
        <v>-0.3</v>
      </c>
      <c r="K134" s="12">
        <v>-9.1</v>
      </c>
      <c r="L134" s="12">
        <v>12.4</v>
      </c>
      <c r="M134" s="12">
        <v>9.8</v>
      </c>
      <c r="N134" s="10">
        <v>29</v>
      </c>
      <c r="O134" s="13"/>
    </row>
    <row r="135" spans="1:15" s="20" customFormat="1" ht="13.5" thickBot="1">
      <c r="A135" s="16" t="s">
        <v>133</v>
      </c>
      <c r="B135" s="16"/>
      <c r="C135" s="17">
        <v>2.08</v>
      </c>
      <c r="D135" s="18">
        <v>166.05825063858885</v>
      </c>
      <c r="E135" s="18">
        <v>60.59288467125006</v>
      </c>
      <c r="F135" s="19">
        <v>430</v>
      </c>
      <c r="G135" s="18">
        <v>7.982517184044657</v>
      </c>
      <c r="H135" s="18">
        <v>-45.20333500883981</v>
      </c>
      <c r="I135" s="19">
        <v>7725</v>
      </c>
      <c r="J135" s="18">
        <v>-1.9098007614703927</v>
      </c>
      <c r="K135" s="18">
        <v>-7.281470934713785</v>
      </c>
      <c r="L135" s="18">
        <v>0.48372093023255813</v>
      </c>
      <c r="M135" s="18">
        <v>12.325581395348838</v>
      </c>
      <c r="N135" s="16">
        <v>0.26925566343042073</v>
      </c>
      <c r="O135" s="19">
        <v>194</v>
      </c>
    </row>
    <row r="136" spans="1:15" ht="12.75">
      <c r="A136" s="10">
        <v>1</v>
      </c>
      <c r="B136" s="10" t="s">
        <v>134</v>
      </c>
      <c r="C136" s="11">
        <v>1.93</v>
      </c>
      <c r="D136" s="12">
        <v>190.5</v>
      </c>
      <c r="E136" s="12">
        <v>76.3</v>
      </c>
      <c r="F136" s="13">
        <v>46</v>
      </c>
      <c r="G136" s="12">
        <v>30.3</v>
      </c>
      <c r="H136" s="12">
        <v>24.9</v>
      </c>
      <c r="I136" s="13">
        <v>527</v>
      </c>
      <c r="J136" s="12">
        <v>5</v>
      </c>
      <c r="K136" s="12">
        <v>-8.5</v>
      </c>
      <c r="L136" s="12">
        <v>4.2</v>
      </c>
      <c r="M136" s="12">
        <v>17.6</v>
      </c>
      <c r="N136" s="10">
        <v>3.7</v>
      </c>
      <c r="O136" s="13">
        <v>59</v>
      </c>
    </row>
    <row r="137" spans="1:15" ht="12.75">
      <c r="A137" s="10">
        <f>A136+1</f>
        <v>2</v>
      </c>
      <c r="B137" s="10" t="s">
        <v>135</v>
      </c>
      <c r="C137" s="11">
        <v>0.09</v>
      </c>
      <c r="D137" s="12">
        <v>50</v>
      </c>
      <c r="E137" s="12"/>
      <c r="F137" s="13">
        <v>18</v>
      </c>
      <c r="G137" s="12">
        <v>21.6</v>
      </c>
      <c r="H137" s="12"/>
      <c r="I137" s="13">
        <v>949</v>
      </c>
      <c r="J137" s="12">
        <v>9</v>
      </c>
      <c r="K137" s="12"/>
      <c r="L137" s="12">
        <v>0.5</v>
      </c>
      <c r="M137" s="12">
        <v>5.7</v>
      </c>
      <c r="N137" s="10">
        <v>0.1</v>
      </c>
      <c r="O137" s="13">
        <v>8</v>
      </c>
    </row>
    <row r="138" spans="1:15" ht="12.75">
      <c r="A138" s="10">
        <f>A137+1</f>
        <v>3</v>
      </c>
      <c r="B138" s="10" t="s">
        <v>136</v>
      </c>
      <c r="C138" s="11">
        <v>0.04</v>
      </c>
      <c r="D138" s="12">
        <v>16.2</v>
      </c>
      <c r="E138" s="12"/>
      <c r="F138" s="13">
        <v>350</v>
      </c>
      <c r="G138" s="12">
        <v>6.2</v>
      </c>
      <c r="H138" s="12">
        <v>8.3</v>
      </c>
      <c r="I138" s="13">
        <v>6125</v>
      </c>
      <c r="J138" s="12">
        <v>-4.1</v>
      </c>
      <c r="K138" s="12">
        <v>-2.8</v>
      </c>
      <c r="L138" s="12">
        <v>0</v>
      </c>
      <c r="M138" s="12">
        <v>11.8</v>
      </c>
      <c r="N138" s="10">
        <v>0</v>
      </c>
      <c r="O138" s="13"/>
    </row>
    <row r="139" spans="1:15" ht="13.5" thickBot="1">
      <c r="A139" s="10">
        <f>A138+1</f>
        <v>4</v>
      </c>
      <c r="B139" s="10" t="s">
        <v>137</v>
      </c>
      <c r="C139" s="11">
        <v>0.02</v>
      </c>
      <c r="D139" s="12">
        <v>-13</v>
      </c>
      <c r="E139" s="12"/>
      <c r="F139" s="13">
        <v>16</v>
      </c>
      <c r="G139" s="12">
        <v>-13.7</v>
      </c>
      <c r="H139" s="12">
        <v>-80.9</v>
      </c>
      <c r="I139" s="13">
        <v>124</v>
      </c>
      <c r="J139" s="12">
        <v>6.9</v>
      </c>
      <c r="K139" s="12">
        <v>70.5</v>
      </c>
      <c r="L139" s="12">
        <v>0.1</v>
      </c>
      <c r="M139" s="12">
        <v>17.9</v>
      </c>
      <c r="N139" s="10">
        <v>0.2</v>
      </c>
      <c r="O139" s="13">
        <v>127</v>
      </c>
    </row>
    <row r="140" spans="1:15" s="20" customFormat="1" ht="13.5" thickBot="1">
      <c r="A140" s="16" t="s">
        <v>138</v>
      </c>
      <c r="B140" s="16"/>
      <c r="C140" s="17">
        <v>1.04</v>
      </c>
      <c r="D140" s="18">
        <v>6.507420116760998</v>
      </c>
      <c r="E140" s="18">
        <v>0</v>
      </c>
      <c r="F140" s="19">
        <v>418</v>
      </c>
      <c r="G140" s="18">
        <v>2.654198545385844</v>
      </c>
      <c r="H140" s="18">
        <v>-2.7597367300327247</v>
      </c>
      <c r="I140" s="19">
        <v>4267</v>
      </c>
      <c r="J140" s="18">
        <v>0</v>
      </c>
      <c r="K140" s="18">
        <v>-2.925537081600793</v>
      </c>
      <c r="L140" s="18">
        <v>0.2488038277511962</v>
      </c>
      <c r="M140" s="18">
        <v>3.588516746411483</v>
      </c>
      <c r="N140" s="16">
        <v>0.24373095851886573</v>
      </c>
      <c r="O140" s="19">
        <v>627</v>
      </c>
    </row>
    <row r="141" spans="1:15" ht="12.75">
      <c r="A141" s="10">
        <v>1</v>
      </c>
      <c r="B141" s="10" t="s">
        <v>139</v>
      </c>
      <c r="C141" s="11">
        <v>0.53</v>
      </c>
      <c r="D141" s="12"/>
      <c r="E141" s="12"/>
      <c r="F141" s="13">
        <v>107</v>
      </c>
      <c r="G141" s="12"/>
      <c r="H141" s="12"/>
      <c r="I141" s="13">
        <v>2292</v>
      </c>
      <c r="J141" s="12"/>
      <c r="K141" s="12"/>
      <c r="L141" s="12">
        <v>0.5</v>
      </c>
      <c r="M141" s="12">
        <v>5.5</v>
      </c>
      <c r="N141" s="10">
        <v>0.2</v>
      </c>
      <c r="O141" s="13">
        <v>103</v>
      </c>
    </row>
    <row r="142" spans="1:15" ht="12.75">
      <c r="A142" s="10">
        <f>A141+1</f>
        <v>2</v>
      </c>
      <c r="B142" s="10" t="s">
        <v>140</v>
      </c>
      <c r="C142" s="11">
        <v>0.49</v>
      </c>
      <c r="D142" s="12">
        <v>14.9</v>
      </c>
      <c r="E142" s="12"/>
      <c r="F142" s="13">
        <v>281</v>
      </c>
      <c r="G142" s="12">
        <v>4</v>
      </c>
      <c r="H142" s="12">
        <v>-4</v>
      </c>
      <c r="I142" s="13">
        <v>1140</v>
      </c>
      <c r="J142" s="12">
        <v>0</v>
      </c>
      <c r="K142" s="12">
        <v>-3.5</v>
      </c>
      <c r="L142" s="12">
        <v>0.2</v>
      </c>
      <c r="M142" s="12">
        <v>2.2</v>
      </c>
      <c r="N142" s="10">
        <v>0.4</v>
      </c>
      <c r="O142" s="13">
        <v>488</v>
      </c>
    </row>
    <row r="143" spans="1:15" ht="13.5" thickBot="1">
      <c r="A143" s="10">
        <f>A142+1</f>
        <v>3</v>
      </c>
      <c r="B143" s="10" t="s">
        <v>141</v>
      </c>
      <c r="C143" s="11">
        <v>0.02</v>
      </c>
      <c r="D143" s="12"/>
      <c r="E143" s="12"/>
      <c r="F143" s="13">
        <v>30</v>
      </c>
      <c r="G143" s="12"/>
      <c r="H143" s="12"/>
      <c r="I143" s="13">
        <v>835</v>
      </c>
      <c r="J143" s="12"/>
      <c r="K143" s="12"/>
      <c r="L143" s="12">
        <v>0</v>
      </c>
      <c r="M143" s="12">
        <v>11.2</v>
      </c>
      <c r="N143" s="10">
        <v>0</v>
      </c>
      <c r="O143" s="13">
        <v>36</v>
      </c>
    </row>
    <row r="144" spans="1:15" s="20" customFormat="1" ht="13.5" thickBot="1">
      <c r="A144" s="16" t="s">
        <v>142</v>
      </c>
      <c r="B144" s="16"/>
      <c r="C144" s="17">
        <v>312.47</v>
      </c>
      <c r="D144" s="18">
        <v>-0.8681969539483636</v>
      </c>
      <c r="E144" s="18">
        <v>-5.992678967400867</v>
      </c>
      <c r="F144" s="19">
        <v>50156</v>
      </c>
      <c r="G144" s="18">
        <v>9.85909204504971</v>
      </c>
      <c r="H144" s="18">
        <v>9.704100728931353</v>
      </c>
      <c r="I144" s="19">
        <v>147885</v>
      </c>
      <c r="J144" s="18">
        <v>3.5285801685264184</v>
      </c>
      <c r="K144" s="18">
        <v>-0.9566372855632554</v>
      </c>
      <c r="L144" s="18">
        <v>0.6229962516947125</v>
      </c>
      <c r="M144" s="18">
        <v>15.017146502910919</v>
      </c>
      <c r="N144" s="16">
        <v>2.112925584068702</v>
      </c>
      <c r="O144" s="19">
        <v>52358</v>
      </c>
    </row>
    <row r="145" spans="1:15" ht="12.75">
      <c r="A145" s="10">
        <v>1</v>
      </c>
      <c r="B145" s="10" t="s">
        <v>143</v>
      </c>
      <c r="C145" s="11">
        <v>138</v>
      </c>
      <c r="D145" s="12">
        <v>2.2</v>
      </c>
      <c r="E145" s="12">
        <v>-4.2</v>
      </c>
      <c r="F145" s="13">
        <v>32611</v>
      </c>
      <c r="G145" s="12">
        <v>8.1</v>
      </c>
      <c r="H145" s="12">
        <v>10</v>
      </c>
      <c r="I145" s="13">
        <v>97695</v>
      </c>
      <c r="J145" s="12">
        <v>1.9</v>
      </c>
      <c r="K145" s="12">
        <v>-2.5</v>
      </c>
      <c r="L145" s="12">
        <v>0.4</v>
      </c>
      <c r="M145" s="12">
        <v>14.1</v>
      </c>
      <c r="N145" s="10">
        <v>1.4</v>
      </c>
      <c r="O145" s="13">
        <v>26391</v>
      </c>
    </row>
    <row r="146" spans="1:15" ht="12.75">
      <c r="A146" s="10">
        <f aca="true" t="shared" si="12" ref="A146:A153">A145+1</f>
        <v>2</v>
      </c>
      <c r="B146" s="10" t="s">
        <v>144</v>
      </c>
      <c r="C146" s="11">
        <v>65.33</v>
      </c>
      <c r="D146" s="12"/>
      <c r="E146" s="12"/>
      <c r="F146" s="13">
        <v>4976</v>
      </c>
      <c r="G146" s="12"/>
      <c r="H146" s="12"/>
      <c r="I146" s="13">
        <v>6667</v>
      </c>
      <c r="J146" s="12"/>
      <c r="K146" s="12"/>
      <c r="L146" s="12">
        <v>1.3</v>
      </c>
      <c r="M146" s="12">
        <v>4.7</v>
      </c>
      <c r="N146" s="10">
        <v>9.8</v>
      </c>
      <c r="O146" s="13"/>
    </row>
    <row r="147" spans="1:15" ht="12.75">
      <c r="A147" s="10">
        <f t="shared" si="12"/>
        <v>3</v>
      </c>
      <c r="B147" s="10" t="s">
        <v>145</v>
      </c>
      <c r="C147" s="11">
        <v>55.86</v>
      </c>
      <c r="D147" s="12">
        <v>-22.6</v>
      </c>
      <c r="E147" s="12">
        <v>-19</v>
      </c>
      <c r="F147" s="13">
        <v>939</v>
      </c>
      <c r="G147" s="12">
        <v>8.5</v>
      </c>
      <c r="H147" s="12">
        <v>6</v>
      </c>
      <c r="I147" s="13">
        <v>6347</v>
      </c>
      <c r="J147" s="12">
        <v>15.9</v>
      </c>
      <c r="K147" s="12">
        <v>3.8</v>
      </c>
      <c r="L147" s="12">
        <v>6</v>
      </c>
      <c r="M147" s="12">
        <v>6.5</v>
      </c>
      <c r="N147" s="10">
        <v>8.8</v>
      </c>
      <c r="O147" s="13">
        <v>846</v>
      </c>
    </row>
    <row r="148" spans="1:15" ht="12.75">
      <c r="A148" s="10">
        <f t="shared" si="12"/>
        <v>4</v>
      </c>
      <c r="B148" s="10" t="s">
        <v>146</v>
      </c>
      <c r="C148" s="11">
        <v>29.42</v>
      </c>
      <c r="D148" s="12">
        <v>31.9</v>
      </c>
      <c r="E148" s="12"/>
      <c r="F148" s="13">
        <v>5711</v>
      </c>
      <c r="G148" s="12">
        <v>62.9</v>
      </c>
      <c r="H148" s="12">
        <v>27.9</v>
      </c>
      <c r="I148" s="13">
        <v>17693</v>
      </c>
      <c r="J148" s="12">
        <v>7.6</v>
      </c>
      <c r="K148" s="12">
        <v>8.5</v>
      </c>
      <c r="L148" s="12">
        <v>0.5</v>
      </c>
      <c r="M148" s="12">
        <v>30.7</v>
      </c>
      <c r="N148" s="10">
        <v>1.7</v>
      </c>
      <c r="O148" s="13">
        <v>19373</v>
      </c>
    </row>
    <row r="149" spans="1:15" ht="12.75">
      <c r="A149" s="10">
        <f t="shared" si="12"/>
        <v>5</v>
      </c>
      <c r="B149" s="10" t="s">
        <v>147</v>
      </c>
      <c r="C149" s="11">
        <v>9.05</v>
      </c>
      <c r="D149" s="12">
        <v>41.2</v>
      </c>
      <c r="E149" s="12">
        <v>19.7</v>
      </c>
      <c r="F149" s="13">
        <v>766</v>
      </c>
      <c r="G149" s="12">
        <v>14.2</v>
      </c>
      <c r="H149" s="12">
        <v>12.1</v>
      </c>
      <c r="I149" s="13">
        <v>4961</v>
      </c>
      <c r="J149" s="12">
        <v>9.6</v>
      </c>
      <c r="K149" s="12">
        <v>13</v>
      </c>
      <c r="L149" s="12">
        <v>1.2</v>
      </c>
      <c r="M149" s="12">
        <v>13.9</v>
      </c>
      <c r="N149" s="10">
        <v>1.8</v>
      </c>
      <c r="O149" s="13">
        <v>1398</v>
      </c>
    </row>
    <row r="150" spans="1:15" ht="12.75">
      <c r="A150" s="10">
        <f t="shared" si="12"/>
        <v>6</v>
      </c>
      <c r="B150" s="10" t="s">
        <v>148</v>
      </c>
      <c r="C150" s="11">
        <v>8.83</v>
      </c>
      <c r="D150" s="12"/>
      <c r="E150" s="12"/>
      <c r="F150" s="13">
        <v>2617</v>
      </c>
      <c r="G150" s="12">
        <v>-15.6</v>
      </c>
      <c r="H150" s="12">
        <v>6.9</v>
      </c>
      <c r="I150" s="13">
        <v>10385</v>
      </c>
      <c r="J150" s="12">
        <v>6.6</v>
      </c>
      <c r="K150" s="12">
        <v>0.8</v>
      </c>
      <c r="L150" s="12">
        <v>0.3</v>
      </c>
      <c r="M150" s="12">
        <v>13.1</v>
      </c>
      <c r="N150" s="10">
        <v>0.9</v>
      </c>
      <c r="O150" s="13">
        <v>1214</v>
      </c>
    </row>
    <row r="151" spans="1:15" ht="12.75">
      <c r="A151" s="10">
        <f t="shared" si="12"/>
        <v>7</v>
      </c>
      <c r="B151" s="10" t="s">
        <v>149</v>
      </c>
      <c r="C151" s="11">
        <v>2.54</v>
      </c>
      <c r="D151" s="12"/>
      <c r="E151" s="12"/>
      <c r="F151" s="13">
        <v>338</v>
      </c>
      <c r="G151" s="12">
        <v>-40.1</v>
      </c>
      <c r="H151" s="12"/>
      <c r="I151" s="13">
        <v>422</v>
      </c>
      <c r="J151" s="12">
        <v>5.2</v>
      </c>
      <c r="K151" s="12"/>
      <c r="L151" s="12">
        <v>0.8</v>
      </c>
      <c r="M151" s="12">
        <v>15.4</v>
      </c>
      <c r="N151" s="10">
        <v>6</v>
      </c>
      <c r="O151" s="13">
        <v>457</v>
      </c>
    </row>
    <row r="152" spans="1:15" ht="12.75">
      <c r="A152" s="10">
        <f t="shared" si="12"/>
        <v>8</v>
      </c>
      <c r="B152" s="32" t="s">
        <v>241</v>
      </c>
      <c r="C152" s="11">
        <v>2</v>
      </c>
      <c r="D152" s="12"/>
      <c r="E152" s="12"/>
      <c r="F152" s="13">
        <v>752</v>
      </c>
      <c r="G152" s="12"/>
      <c r="H152" s="12"/>
      <c r="I152" s="13">
        <v>3715</v>
      </c>
      <c r="J152" s="12"/>
      <c r="K152" s="12"/>
      <c r="L152" s="12">
        <v>0.3</v>
      </c>
      <c r="M152" s="12">
        <v>34.8</v>
      </c>
      <c r="N152" s="10">
        <v>0.5</v>
      </c>
      <c r="O152" s="13"/>
    </row>
    <row r="153" spans="1:15" ht="13.5" thickBot="1">
      <c r="A153" s="10">
        <f t="shared" si="12"/>
        <v>9</v>
      </c>
      <c r="B153" s="10" t="s">
        <v>150</v>
      </c>
      <c r="C153" s="11">
        <v>1.44</v>
      </c>
      <c r="D153" s="12">
        <v>143</v>
      </c>
      <c r="E153" s="12">
        <v>30.2</v>
      </c>
      <c r="F153" s="13">
        <v>1446</v>
      </c>
      <c r="G153" s="12">
        <v>37.4</v>
      </c>
      <c r="H153" s="12">
        <v>5.9</v>
      </c>
      <c r="I153" s="13"/>
      <c r="J153" s="12"/>
      <c r="K153" s="12"/>
      <c r="L153" s="12">
        <v>0.1</v>
      </c>
      <c r="M153" s="12">
        <v>7.9</v>
      </c>
      <c r="N153" s="10"/>
      <c r="O153" s="13">
        <v>2679</v>
      </c>
    </row>
    <row r="154" spans="1:15" s="20" customFormat="1" ht="13.5" thickBot="1">
      <c r="A154" s="16" t="s">
        <v>151</v>
      </c>
      <c r="B154" s="16"/>
      <c r="C154" s="17">
        <v>1.14</v>
      </c>
      <c r="D154" s="18">
        <v>15.998239438445783</v>
      </c>
      <c r="E154" s="18">
        <v>-6.732092931134359</v>
      </c>
      <c r="F154" s="19">
        <v>135</v>
      </c>
      <c r="G154" s="18">
        <v>25.581835718985936</v>
      </c>
      <c r="H154" s="18">
        <v>4.678702942336854</v>
      </c>
      <c r="I154" s="19">
        <v>1000</v>
      </c>
      <c r="J154" s="18">
        <v>4.060092165418072</v>
      </c>
      <c r="K154" s="18">
        <v>9.741199796613408</v>
      </c>
      <c r="L154" s="18">
        <v>0.8444444444444443</v>
      </c>
      <c r="M154" s="18">
        <v>15.555555555555555</v>
      </c>
      <c r="N154" s="16">
        <v>1.14</v>
      </c>
      <c r="O154" s="19"/>
    </row>
    <row r="155" spans="1:15" ht="12.75">
      <c r="A155" s="10">
        <v>1</v>
      </c>
      <c r="B155" s="10" t="s">
        <v>152</v>
      </c>
      <c r="C155" s="11">
        <v>0.57</v>
      </c>
      <c r="D155" s="12">
        <v>39.3</v>
      </c>
      <c r="E155" s="12">
        <v>-17.7</v>
      </c>
      <c r="F155" s="13">
        <v>16</v>
      </c>
      <c r="G155" s="12">
        <v>-2.6</v>
      </c>
      <c r="H155" s="12">
        <v>4.8</v>
      </c>
      <c r="I155" s="13">
        <v>135</v>
      </c>
      <c r="J155" s="12">
        <v>1.5</v>
      </c>
      <c r="K155" s="12">
        <v>26.3</v>
      </c>
      <c r="L155" s="12">
        <v>3.6</v>
      </c>
      <c r="M155" s="12">
        <v>8.8</v>
      </c>
      <c r="N155" s="10">
        <v>4.2</v>
      </c>
      <c r="O155" s="13"/>
    </row>
    <row r="156" spans="1:15" ht="12.75">
      <c r="A156" s="10">
        <f>A155+1</f>
        <v>2</v>
      </c>
      <c r="B156" s="10" t="s">
        <v>153</v>
      </c>
      <c r="C156" s="11">
        <v>0.21</v>
      </c>
      <c r="D156" s="12">
        <v>11.3</v>
      </c>
      <c r="E156" s="12">
        <v>8.7</v>
      </c>
      <c r="F156" s="13">
        <v>55</v>
      </c>
      <c r="G156" s="12">
        <v>0.5</v>
      </c>
      <c r="H156" s="12">
        <v>6.7</v>
      </c>
      <c r="I156" s="13">
        <v>357</v>
      </c>
      <c r="J156" s="12">
        <v>-3</v>
      </c>
      <c r="K156" s="12">
        <v>1.3</v>
      </c>
      <c r="L156" s="12">
        <v>0.4</v>
      </c>
      <c r="M156" s="12">
        <v>19.6</v>
      </c>
      <c r="N156" s="10">
        <v>0.6</v>
      </c>
      <c r="O156" s="13"/>
    </row>
    <row r="157" spans="1:15" ht="12.75">
      <c r="A157" s="10">
        <f>A156+1</f>
        <v>3</v>
      </c>
      <c r="B157" s="10" t="s">
        <v>154</v>
      </c>
      <c r="C157" s="11">
        <v>0.16</v>
      </c>
      <c r="D157" s="12">
        <v>4.6</v>
      </c>
      <c r="E157" s="12">
        <v>22.5</v>
      </c>
      <c r="F157" s="13">
        <v>43</v>
      </c>
      <c r="G157" s="12">
        <v>136.6</v>
      </c>
      <c r="H157" s="12">
        <v>7.4</v>
      </c>
      <c r="I157" s="13">
        <v>133</v>
      </c>
      <c r="J157" s="12">
        <v>13.7</v>
      </c>
      <c r="K157" s="12">
        <v>3.5</v>
      </c>
      <c r="L157" s="12">
        <v>0.4</v>
      </c>
      <c r="M157" s="12">
        <v>17.5</v>
      </c>
      <c r="N157" s="10">
        <v>1.2</v>
      </c>
      <c r="O157" s="13"/>
    </row>
    <row r="158" spans="1:15" ht="12.75">
      <c r="A158" s="10">
        <f>A157+1</f>
        <v>4</v>
      </c>
      <c r="B158" s="10" t="s">
        <v>155</v>
      </c>
      <c r="C158" s="11">
        <v>0.13</v>
      </c>
      <c r="D158" s="12">
        <v>-15.7</v>
      </c>
      <c r="E158" s="12">
        <v>11.8</v>
      </c>
      <c r="F158" s="13">
        <v>11</v>
      </c>
      <c r="G158" s="12">
        <v>39.3</v>
      </c>
      <c r="H158" s="12">
        <v>-8</v>
      </c>
      <c r="I158" s="13">
        <v>160</v>
      </c>
      <c r="J158" s="12">
        <v>28</v>
      </c>
      <c r="K158" s="12">
        <v>-0.6</v>
      </c>
      <c r="L158" s="12">
        <v>1.2</v>
      </c>
      <c r="M158" s="12">
        <v>-2</v>
      </c>
      <c r="N158" s="10">
        <v>0.8</v>
      </c>
      <c r="O158" s="13"/>
    </row>
    <row r="159" spans="1:15" ht="12.75">
      <c r="A159" s="10">
        <f>A158+1</f>
        <v>5</v>
      </c>
      <c r="B159" s="10" t="s">
        <v>156</v>
      </c>
      <c r="C159" s="11">
        <v>0.04</v>
      </c>
      <c r="D159" s="12">
        <v>14.3</v>
      </c>
      <c r="E159" s="12">
        <v>64.4</v>
      </c>
      <c r="F159" s="13">
        <v>4</v>
      </c>
      <c r="G159" s="12">
        <v>-2.8</v>
      </c>
      <c r="H159" s="12">
        <v>2.8</v>
      </c>
      <c r="I159" s="13">
        <v>73</v>
      </c>
      <c r="J159" s="12">
        <v>-3.9</v>
      </c>
      <c r="K159" s="12">
        <v>-1.3</v>
      </c>
      <c r="L159" s="12">
        <v>1.1</v>
      </c>
      <c r="M159" s="12">
        <v>28.1</v>
      </c>
      <c r="N159" s="10">
        <v>0.5</v>
      </c>
      <c r="O159" s="13"/>
    </row>
    <row r="160" spans="1:15" ht="13.5" thickBot="1">
      <c r="A160" s="10">
        <f>A159+1</f>
        <v>6</v>
      </c>
      <c r="B160" s="10" t="s">
        <v>157</v>
      </c>
      <c r="C160" s="11">
        <v>0.03</v>
      </c>
      <c r="D160" s="12">
        <v>-29.8</v>
      </c>
      <c r="E160" s="12"/>
      <c r="F160" s="13">
        <v>6</v>
      </c>
      <c r="G160" s="12">
        <v>-2.6</v>
      </c>
      <c r="H160" s="12"/>
      <c r="I160" s="13">
        <v>142</v>
      </c>
      <c r="J160" s="12">
        <v>0</v>
      </c>
      <c r="K160" s="12"/>
      <c r="L160" s="12">
        <v>0.5</v>
      </c>
      <c r="M160" s="12">
        <v>8</v>
      </c>
      <c r="N160" s="10">
        <v>0.2</v>
      </c>
      <c r="O160" s="13"/>
    </row>
    <row r="161" spans="1:15" s="20" customFormat="1" ht="13.5" thickBot="1">
      <c r="A161" s="16" t="s">
        <v>158</v>
      </c>
      <c r="B161" s="16"/>
      <c r="C161" s="17">
        <v>21.9</v>
      </c>
      <c r="D161" s="18">
        <v>-6.619455909874716</v>
      </c>
      <c r="E161" s="18">
        <v>1.1216236403042812</v>
      </c>
      <c r="F161" s="19">
        <v>8266</v>
      </c>
      <c r="G161" s="18">
        <v>5.12867410428175</v>
      </c>
      <c r="H161" s="18">
        <v>5.1071328901337365</v>
      </c>
      <c r="I161" s="19">
        <v>70060</v>
      </c>
      <c r="J161" s="18">
        <v>-5.247101821017274</v>
      </c>
      <c r="K161" s="18">
        <v>-18.220834121071604</v>
      </c>
      <c r="L161" s="18">
        <v>0.26494072102588917</v>
      </c>
      <c r="M161" s="18">
        <v>24.824582627631262</v>
      </c>
      <c r="N161" s="16">
        <v>0.31258920924921496</v>
      </c>
      <c r="O161" s="19">
        <v>21825</v>
      </c>
    </row>
    <row r="162" spans="1:15" ht="12.75">
      <c r="A162" s="10">
        <v>1</v>
      </c>
      <c r="B162" s="10" t="s">
        <v>159</v>
      </c>
      <c r="C162" s="11">
        <v>14.31</v>
      </c>
      <c r="D162" s="12">
        <v>-19.1</v>
      </c>
      <c r="E162" s="12">
        <v>-2.3</v>
      </c>
      <c r="F162" s="13">
        <v>4774</v>
      </c>
      <c r="G162" s="12">
        <v>-1.2</v>
      </c>
      <c r="H162" s="12">
        <v>0.6</v>
      </c>
      <c r="I162" s="13">
        <v>33603</v>
      </c>
      <c r="J162" s="12">
        <v>-8.2</v>
      </c>
      <c r="K162" s="12">
        <v>-16.4</v>
      </c>
      <c r="L162" s="12">
        <v>0.3</v>
      </c>
      <c r="M162" s="12">
        <v>20.5</v>
      </c>
      <c r="N162" s="10">
        <v>0.4</v>
      </c>
      <c r="O162" s="13">
        <v>8361</v>
      </c>
    </row>
    <row r="163" spans="1:15" ht="12.75">
      <c r="A163" s="10">
        <f>A162+1</f>
        <v>2</v>
      </c>
      <c r="B163" s="10" t="s">
        <v>160</v>
      </c>
      <c r="C163" s="11">
        <v>4.21</v>
      </c>
      <c r="D163" s="12">
        <v>76.6</v>
      </c>
      <c r="E163" s="12">
        <v>19.7</v>
      </c>
      <c r="F163" s="13">
        <v>2350</v>
      </c>
      <c r="G163" s="12">
        <v>23.3</v>
      </c>
      <c r="H163" s="12">
        <v>19.8</v>
      </c>
      <c r="I163" s="13">
        <v>26563</v>
      </c>
      <c r="J163" s="12">
        <v>-3.2</v>
      </c>
      <c r="K163" s="12">
        <v>13.3</v>
      </c>
      <c r="L163" s="12">
        <v>0.2</v>
      </c>
      <c r="M163" s="12">
        <v>29.8</v>
      </c>
      <c r="N163" s="10">
        <v>0.2</v>
      </c>
      <c r="O163" s="13">
        <v>6535</v>
      </c>
    </row>
    <row r="164" spans="1:15" ht="12.75">
      <c r="A164" s="10">
        <f>A163+1</f>
        <v>3</v>
      </c>
      <c r="B164" s="32" t="s">
        <v>242</v>
      </c>
      <c r="C164" s="11">
        <v>3.34</v>
      </c>
      <c r="D164" s="12"/>
      <c r="E164" s="12"/>
      <c r="F164" s="13">
        <v>803</v>
      </c>
      <c r="G164" s="12"/>
      <c r="H164" s="12"/>
      <c r="I164" s="13">
        <v>9894</v>
      </c>
      <c r="J164" s="12"/>
      <c r="K164" s="12"/>
      <c r="L164" s="12">
        <v>0.4</v>
      </c>
      <c r="M164" s="12">
        <v>42.1</v>
      </c>
      <c r="N164" s="10">
        <v>0.3</v>
      </c>
      <c r="O164" s="13">
        <v>6432</v>
      </c>
    </row>
    <row r="165" spans="1:15" ht="12.75">
      <c r="A165" s="10">
        <f>A164+1</f>
        <v>4</v>
      </c>
      <c r="B165" s="10" t="s">
        <v>161</v>
      </c>
      <c r="C165" s="11">
        <v>0.04</v>
      </c>
      <c r="D165" s="12"/>
      <c r="E165" s="12"/>
      <c r="F165" s="13">
        <v>103</v>
      </c>
      <c r="G165" s="12">
        <v>15.9</v>
      </c>
      <c r="H165" s="12"/>
      <c r="I165" s="13"/>
      <c r="J165" s="12"/>
      <c r="K165" s="12"/>
      <c r="L165" s="12">
        <v>0</v>
      </c>
      <c r="M165" s="12">
        <v>10</v>
      </c>
      <c r="N165" s="10"/>
      <c r="O165" s="13">
        <v>47</v>
      </c>
    </row>
    <row r="166" spans="1:15" ht="13.5" thickBot="1">
      <c r="A166" s="10">
        <f>A165+1</f>
        <v>5</v>
      </c>
      <c r="B166" s="10" t="s">
        <v>162</v>
      </c>
      <c r="C166" s="11">
        <v>0</v>
      </c>
      <c r="D166" s="12">
        <v>-99.9</v>
      </c>
      <c r="E166" s="12">
        <v>-93.2</v>
      </c>
      <c r="F166" s="13">
        <v>236</v>
      </c>
      <c r="G166" s="12">
        <v>1.3</v>
      </c>
      <c r="H166" s="12">
        <v>14.6</v>
      </c>
      <c r="I166" s="13"/>
      <c r="J166" s="12"/>
      <c r="K166" s="12"/>
      <c r="L166" s="12">
        <v>0</v>
      </c>
      <c r="M166" s="12">
        <v>9.6</v>
      </c>
      <c r="N166" s="10"/>
      <c r="O166" s="13">
        <v>450</v>
      </c>
    </row>
    <row r="167" spans="1:15" s="20" customFormat="1" ht="13.5" thickBot="1">
      <c r="A167" s="16" t="s">
        <v>163</v>
      </c>
      <c r="B167" s="16"/>
      <c r="C167" s="17">
        <v>17.88</v>
      </c>
      <c r="D167" s="18">
        <v>9.16407514381028</v>
      </c>
      <c r="E167" s="18">
        <v>-13.364504975492753</v>
      </c>
      <c r="F167" s="19">
        <v>22378</v>
      </c>
      <c r="G167" s="18">
        <v>17.804509497022014</v>
      </c>
      <c r="H167" s="18">
        <v>6.553191052645135</v>
      </c>
      <c r="I167" s="19">
        <v>85242</v>
      </c>
      <c r="J167" s="18">
        <v>3.9591528088577244</v>
      </c>
      <c r="K167" s="18">
        <v>2.8389561503674665</v>
      </c>
      <c r="L167" s="18">
        <v>0.07989990168915902</v>
      </c>
      <c r="M167" s="18">
        <v>10.622039503083386</v>
      </c>
      <c r="N167" s="16">
        <v>0.20975575420567327</v>
      </c>
      <c r="O167" s="19">
        <v>15926</v>
      </c>
    </row>
    <row r="168" spans="1:15" ht="12.75">
      <c r="A168" s="10">
        <v>1</v>
      </c>
      <c r="B168" s="10" t="s">
        <v>164</v>
      </c>
      <c r="C168" s="11">
        <v>11.1</v>
      </c>
      <c r="D168" s="12">
        <v>4.7</v>
      </c>
      <c r="E168" s="12">
        <v>-13.9</v>
      </c>
      <c r="F168" s="13">
        <v>6549</v>
      </c>
      <c r="G168" s="12">
        <v>8.7</v>
      </c>
      <c r="H168" s="12">
        <v>6</v>
      </c>
      <c r="I168" s="13">
        <v>32389</v>
      </c>
      <c r="J168" s="12">
        <v>9.9</v>
      </c>
      <c r="K168" s="12">
        <v>11.9</v>
      </c>
      <c r="L168" s="12">
        <v>0.2</v>
      </c>
      <c r="M168" s="12">
        <v>20.5</v>
      </c>
      <c r="N168" s="10">
        <v>0.3</v>
      </c>
      <c r="O168" s="13">
        <v>11006</v>
      </c>
    </row>
    <row r="169" spans="1:15" ht="12.75">
      <c r="A169" s="10">
        <f aca="true" t="shared" si="13" ref="A169:A177">A168+1</f>
        <v>2</v>
      </c>
      <c r="B169" s="10" t="s">
        <v>165</v>
      </c>
      <c r="C169" s="11">
        <v>4.06</v>
      </c>
      <c r="D169" s="12"/>
      <c r="E169" s="12"/>
      <c r="F169" s="13">
        <v>104</v>
      </c>
      <c r="G169" s="12"/>
      <c r="H169" s="12"/>
      <c r="I169" s="13">
        <v>323</v>
      </c>
      <c r="J169" s="12"/>
      <c r="K169" s="12"/>
      <c r="L169" s="12">
        <v>3.9</v>
      </c>
      <c r="M169" s="12">
        <v>4.1</v>
      </c>
      <c r="N169" s="10">
        <v>12.6</v>
      </c>
      <c r="O169" s="13"/>
    </row>
    <row r="170" spans="1:15" ht="12.75">
      <c r="A170" s="10">
        <f t="shared" si="13"/>
        <v>3</v>
      </c>
      <c r="B170" s="10" t="s">
        <v>166</v>
      </c>
      <c r="C170" s="11">
        <v>2.03</v>
      </c>
      <c r="D170" s="12">
        <v>5876.5</v>
      </c>
      <c r="E170" s="12">
        <v>129.5</v>
      </c>
      <c r="F170" s="13">
        <v>1530</v>
      </c>
      <c r="G170" s="12">
        <v>118.5</v>
      </c>
      <c r="H170" s="12">
        <v>46</v>
      </c>
      <c r="I170" s="13">
        <v>4303</v>
      </c>
      <c r="J170" s="12">
        <v>3.1</v>
      </c>
      <c r="K170" s="12">
        <v>27.1</v>
      </c>
      <c r="L170" s="12">
        <v>0.1</v>
      </c>
      <c r="M170" s="12">
        <v>11.3</v>
      </c>
      <c r="N170" s="10">
        <v>0.5</v>
      </c>
      <c r="O170" s="13">
        <v>1039</v>
      </c>
    </row>
    <row r="171" spans="1:15" ht="12.75">
      <c r="A171" s="10">
        <f t="shared" si="13"/>
        <v>4</v>
      </c>
      <c r="B171" s="10" t="s">
        <v>167</v>
      </c>
      <c r="C171" s="11">
        <v>0.3</v>
      </c>
      <c r="D171" s="12">
        <v>66.5</v>
      </c>
      <c r="E171" s="12">
        <v>-24.6</v>
      </c>
      <c r="F171" s="13">
        <v>9259</v>
      </c>
      <c r="G171" s="12">
        <v>24.9</v>
      </c>
      <c r="H171" s="12">
        <v>10.4</v>
      </c>
      <c r="I171" s="13">
        <v>5644</v>
      </c>
      <c r="J171" s="12">
        <v>3.7</v>
      </c>
      <c r="K171" s="12">
        <v>4.5</v>
      </c>
      <c r="L171" s="12">
        <v>0</v>
      </c>
      <c r="M171" s="12">
        <v>5.4</v>
      </c>
      <c r="N171" s="10">
        <v>0.1</v>
      </c>
      <c r="O171" s="13"/>
    </row>
    <row r="172" spans="1:15" ht="12.75">
      <c r="A172" s="10">
        <f t="shared" si="13"/>
        <v>5</v>
      </c>
      <c r="B172" s="10" t="s">
        <v>168</v>
      </c>
      <c r="C172" s="11">
        <v>0.13</v>
      </c>
      <c r="D172" s="12">
        <v>-83.4</v>
      </c>
      <c r="E172" s="12">
        <v>-46.3</v>
      </c>
      <c r="F172" s="13">
        <v>227</v>
      </c>
      <c r="G172" s="12">
        <v>32.4</v>
      </c>
      <c r="H172" s="12">
        <v>25.8</v>
      </c>
      <c r="I172" s="13">
        <v>1326</v>
      </c>
      <c r="J172" s="12">
        <v>23.2</v>
      </c>
      <c r="K172" s="12">
        <v>12.7</v>
      </c>
      <c r="L172" s="12">
        <v>0.1</v>
      </c>
      <c r="M172" s="12">
        <v>3</v>
      </c>
      <c r="N172" s="10">
        <v>0.1</v>
      </c>
      <c r="O172" s="13">
        <v>189</v>
      </c>
    </row>
    <row r="173" spans="1:15" ht="12.75">
      <c r="A173" s="10">
        <f t="shared" si="13"/>
        <v>6</v>
      </c>
      <c r="B173" s="10" t="s">
        <v>169</v>
      </c>
      <c r="C173" s="11">
        <v>0.11</v>
      </c>
      <c r="D173" s="12"/>
      <c r="E173" s="12"/>
      <c r="F173" s="13">
        <v>429</v>
      </c>
      <c r="G173" s="12"/>
      <c r="H173" s="12"/>
      <c r="I173" s="13">
        <v>4059</v>
      </c>
      <c r="J173" s="12"/>
      <c r="K173" s="12"/>
      <c r="L173" s="12">
        <v>0</v>
      </c>
      <c r="M173" s="12">
        <v>5.1</v>
      </c>
      <c r="N173" s="10">
        <v>0</v>
      </c>
      <c r="O173" s="13">
        <v>281</v>
      </c>
    </row>
    <row r="174" spans="1:15" ht="12.75">
      <c r="A174" s="10">
        <f t="shared" si="13"/>
        <v>7</v>
      </c>
      <c r="B174" s="10" t="s">
        <v>170</v>
      </c>
      <c r="C174" s="11">
        <v>0.05</v>
      </c>
      <c r="D174" s="12">
        <v>-69.7</v>
      </c>
      <c r="E174" s="12"/>
      <c r="F174" s="13">
        <v>249</v>
      </c>
      <c r="G174" s="12">
        <v>24</v>
      </c>
      <c r="H174" s="12"/>
      <c r="I174" s="13">
        <v>2303</v>
      </c>
      <c r="J174" s="12">
        <v>3.9</v>
      </c>
      <c r="K174" s="12"/>
      <c r="L174" s="12">
        <v>0</v>
      </c>
      <c r="M174" s="12">
        <v>20.8</v>
      </c>
      <c r="N174" s="10">
        <v>0</v>
      </c>
      <c r="O174" s="13">
        <v>1373</v>
      </c>
    </row>
    <row r="175" spans="1:15" ht="12.75">
      <c r="A175" s="10">
        <f t="shared" si="13"/>
        <v>8</v>
      </c>
      <c r="B175" s="10" t="s">
        <v>171</v>
      </c>
      <c r="C175" s="11">
        <v>0.04</v>
      </c>
      <c r="D175" s="12"/>
      <c r="E175" s="12"/>
      <c r="F175" s="13">
        <v>139</v>
      </c>
      <c r="G175" s="12"/>
      <c r="H175" s="12"/>
      <c r="I175" s="13">
        <v>4776</v>
      </c>
      <c r="J175" s="12"/>
      <c r="K175" s="12"/>
      <c r="L175" s="12">
        <v>0</v>
      </c>
      <c r="M175" s="12">
        <v>9.1</v>
      </c>
      <c r="N175" s="10">
        <v>0</v>
      </c>
      <c r="O175" s="13">
        <v>191</v>
      </c>
    </row>
    <row r="176" spans="1:15" ht="12.75">
      <c r="A176" s="10">
        <f t="shared" si="13"/>
        <v>9</v>
      </c>
      <c r="B176" s="10" t="s">
        <v>172</v>
      </c>
      <c r="C176" s="11">
        <v>0.03</v>
      </c>
      <c r="D176" s="12">
        <v>-92</v>
      </c>
      <c r="E176" s="12">
        <v>-80.6</v>
      </c>
      <c r="F176" s="13">
        <v>3495</v>
      </c>
      <c r="G176" s="12">
        <v>2.3</v>
      </c>
      <c r="H176" s="12">
        <v>-5.9</v>
      </c>
      <c r="I176" s="13">
        <v>27848</v>
      </c>
      <c r="J176" s="12">
        <v>-1.2</v>
      </c>
      <c r="K176" s="12">
        <v>-9.9</v>
      </c>
      <c r="L176" s="12">
        <v>0</v>
      </c>
      <c r="M176" s="12">
        <v>5.9</v>
      </c>
      <c r="N176" s="10">
        <v>0</v>
      </c>
      <c r="O176" s="13">
        <v>1847</v>
      </c>
    </row>
    <row r="177" spans="1:15" ht="13.5" thickBot="1">
      <c r="A177" s="10">
        <f t="shared" si="13"/>
        <v>10</v>
      </c>
      <c r="B177" s="10" t="s">
        <v>173</v>
      </c>
      <c r="C177" s="11">
        <v>0.03</v>
      </c>
      <c r="D177" s="12"/>
      <c r="E177" s="12"/>
      <c r="F177" s="13">
        <v>397</v>
      </c>
      <c r="G177" s="12"/>
      <c r="H177" s="12"/>
      <c r="I177" s="13">
        <v>2271</v>
      </c>
      <c r="J177" s="12"/>
      <c r="K177" s="12"/>
      <c r="L177" s="12">
        <v>0</v>
      </c>
      <c r="M177" s="12">
        <v>13.1</v>
      </c>
      <c r="N177" s="10">
        <v>0</v>
      </c>
      <c r="O177" s="13"/>
    </row>
    <row r="178" spans="1:15" s="20" customFormat="1" ht="13.5" thickBot="1">
      <c r="A178" s="16" t="s">
        <v>174</v>
      </c>
      <c r="B178" s="16"/>
      <c r="C178" s="17">
        <v>16.3</v>
      </c>
      <c r="D178" s="18">
        <v>6.752255577520061</v>
      </c>
      <c r="E178" s="18">
        <v>6.554186165768683</v>
      </c>
      <c r="F178" s="19">
        <v>4182</v>
      </c>
      <c r="G178" s="18">
        <v>160.0067679764396</v>
      </c>
      <c r="H178" s="18">
        <v>0.9201180447564017</v>
      </c>
      <c r="I178" s="19">
        <v>66311</v>
      </c>
      <c r="J178" s="18">
        <v>-2.6861653407643793</v>
      </c>
      <c r="K178" s="18">
        <v>-26.956925547678303</v>
      </c>
      <c r="L178" s="18">
        <v>0.389765662362506</v>
      </c>
      <c r="M178" s="18">
        <v>11.358201817312292</v>
      </c>
      <c r="N178" s="16">
        <v>0.24581140383948363</v>
      </c>
      <c r="O178" s="19">
        <v>5</v>
      </c>
    </row>
    <row r="179" spans="1:15" ht="12.75">
      <c r="A179" s="10">
        <v>1</v>
      </c>
      <c r="B179" s="10" t="s">
        <v>175</v>
      </c>
      <c r="C179" s="11">
        <v>9.83</v>
      </c>
      <c r="D179" s="12">
        <v>18.7</v>
      </c>
      <c r="E179" s="12">
        <v>11.9</v>
      </c>
      <c r="F179" s="13">
        <v>414</v>
      </c>
      <c r="G179" s="12">
        <v>37.9</v>
      </c>
      <c r="H179" s="12">
        <v>23.6</v>
      </c>
      <c r="I179" s="13">
        <v>2124</v>
      </c>
      <c r="J179" s="12">
        <v>-5.1</v>
      </c>
      <c r="K179" s="12">
        <v>-7.3</v>
      </c>
      <c r="L179" s="12">
        <v>2.4</v>
      </c>
      <c r="M179" s="12">
        <v>6.1</v>
      </c>
      <c r="N179" s="10">
        <v>4.6</v>
      </c>
      <c r="O179" s="13"/>
    </row>
    <row r="180" spans="1:15" ht="12.75">
      <c r="A180" s="10">
        <f aca="true" t="shared" si="14" ref="A180:A187">A179+1</f>
        <v>2</v>
      </c>
      <c r="B180" s="32" t="s">
        <v>243</v>
      </c>
      <c r="C180" s="11">
        <v>2.93</v>
      </c>
      <c r="D180" s="12">
        <v>-7.1</v>
      </c>
      <c r="E180" s="12"/>
      <c r="F180" s="13">
        <v>2413</v>
      </c>
      <c r="G180" s="12">
        <v>1058113.2</v>
      </c>
      <c r="H180" s="12"/>
      <c r="I180" s="13">
        <v>14128</v>
      </c>
      <c r="J180" s="12">
        <v>-1.8</v>
      </c>
      <c r="K180" s="12"/>
      <c r="L180" s="12">
        <v>0.1</v>
      </c>
      <c r="M180" s="12">
        <v>17.6</v>
      </c>
      <c r="N180" s="10">
        <v>0.2</v>
      </c>
      <c r="O180" s="13"/>
    </row>
    <row r="181" spans="1:15" ht="12.75">
      <c r="A181" s="10">
        <f t="shared" si="14"/>
        <v>3</v>
      </c>
      <c r="B181" s="10" t="s">
        <v>176</v>
      </c>
      <c r="C181" s="11">
        <v>1.16</v>
      </c>
      <c r="D181" s="12">
        <v>-26.1</v>
      </c>
      <c r="E181" s="12"/>
      <c r="F181" s="13">
        <v>24</v>
      </c>
      <c r="G181" s="12">
        <v>-33.9</v>
      </c>
      <c r="H181" s="12">
        <v>-16.6</v>
      </c>
      <c r="I181" s="13">
        <v>812</v>
      </c>
      <c r="J181" s="12">
        <v>-20.2</v>
      </c>
      <c r="K181" s="12">
        <v>-8.5</v>
      </c>
      <c r="L181" s="12">
        <v>4.8</v>
      </c>
      <c r="M181" s="12">
        <v>-26.6</v>
      </c>
      <c r="N181" s="10">
        <v>1.4</v>
      </c>
      <c r="O181" s="13">
        <v>5</v>
      </c>
    </row>
    <row r="182" spans="1:15" ht="12.75">
      <c r="A182" s="10">
        <f t="shared" si="14"/>
        <v>4</v>
      </c>
      <c r="B182" s="10" t="s">
        <v>177</v>
      </c>
      <c r="C182" s="11">
        <v>0.63</v>
      </c>
      <c r="D182" s="12"/>
      <c r="E182" s="12"/>
      <c r="F182" s="13">
        <v>469</v>
      </c>
      <c r="G182" s="12"/>
      <c r="H182" s="12"/>
      <c r="I182" s="13">
        <v>18112</v>
      </c>
      <c r="J182" s="12"/>
      <c r="K182" s="12"/>
      <c r="L182" s="12">
        <v>0.1</v>
      </c>
      <c r="M182" s="12">
        <v>-13</v>
      </c>
      <c r="N182" s="10">
        <v>0</v>
      </c>
      <c r="O182" s="13"/>
    </row>
    <row r="183" spans="1:15" ht="12.75">
      <c r="A183" s="10">
        <f t="shared" si="14"/>
        <v>5</v>
      </c>
      <c r="B183" s="10" t="s">
        <v>178</v>
      </c>
      <c r="C183" s="11">
        <v>0.59</v>
      </c>
      <c r="D183" s="12"/>
      <c r="E183" s="12"/>
      <c r="F183" s="13">
        <v>55</v>
      </c>
      <c r="G183" s="12"/>
      <c r="H183" s="12"/>
      <c r="I183" s="13">
        <v>4149</v>
      </c>
      <c r="J183" s="12"/>
      <c r="K183" s="12"/>
      <c r="L183" s="12">
        <v>1.1</v>
      </c>
      <c r="M183" s="12">
        <v>-16.5</v>
      </c>
      <c r="N183" s="10">
        <v>0.1</v>
      </c>
      <c r="O183" s="13"/>
    </row>
    <row r="184" spans="1:15" ht="12.75">
      <c r="A184" s="10">
        <f t="shared" si="14"/>
        <v>6</v>
      </c>
      <c r="B184" s="10" t="s">
        <v>179</v>
      </c>
      <c r="C184" s="11">
        <v>0.41</v>
      </c>
      <c r="D184" s="12"/>
      <c r="E184" s="12"/>
      <c r="F184" s="13">
        <v>150</v>
      </c>
      <c r="G184" s="12"/>
      <c r="H184" s="12"/>
      <c r="I184" s="13">
        <v>1526</v>
      </c>
      <c r="J184" s="12"/>
      <c r="K184" s="12"/>
      <c r="L184" s="12">
        <v>0.3</v>
      </c>
      <c r="M184" s="12">
        <v>2.8</v>
      </c>
      <c r="N184" s="10">
        <v>0.3</v>
      </c>
      <c r="O184" s="13"/>
    </row>
    <row r="185" spans="1:15" ht="12.75">
      <c r="A185" s="10">
        <f t="shared" si="14"/>
        <v>7</v>
      </c>
      <c r="B185" s="10" t="s">
        <v>180</v>
      </c>
      <c r="C185" s="11">
        <v>0.38</v>
      </c>
      <c r="D185" s="12">
        <v>29.8</v>
      </c>
      <c r="E185" s="12"/>
      <c r="F185" s="13">
        <v>277</v>
      </c>
      <c r="G185" s="12">
        <v>-0.1</v>
      </c>
      <c r="H185" s="12">
        <v>-18.5</v>
      </c>
      <c r="I185" s="13">
        <v>20970</v>
      </c>
      <c r="J185" s="12">
        <v>-5.1</v>
      </c>
      <c r="K185" s="12">
        <v>-22.2</v>
      </c>
      <c r="L185" s="12">
        <v>0.1</v>
      </c>
      <c r="M185" s="12">
        <v>18.4</v>
      </c>
      <c r="N185" s="10">
        <v>0</v>
      </c>
      <c r="O185" s="13"/>
    </row>
    <row r="186" spans="1:15" ht="12.75">
      <c r="A186" s="10">
        <f t="shared" si="14"/>
        <v>8</v>
      </c>
      <c r="B186" s="10" t="s">
        <v>181</v>
      </c>
      <c r="C186" s="11">
        <v>0.26</v>
      </c>
      <c r="D186" s="12"/>
      <c r="E186" s="12"/>
      <c r="F186" s="13">
        <v>23</v>
      </c>
      <c r="G186" s="12">
        <v>21.9</v>
      </c>
      <c r="H186" s="12"/>
      <c r="I186" s="13">
        <v>524</v>
      </c>
      <c r="J186" s="12">
        <v>0.4</v>
      </c>
      <c r="K186" s="12"/>
      <c r="L186" s="12">
        <v>1.2</v>
      </c>
      <c r="M186" s="12">
        <v>7.3</v>
      </c>
      <c r="N186" s="10">
        <v>0.5</v>
      </c>
      <c r="O186" s="13"/>
    </row>
    <row r="187" spans="1:15" ht="13.5" thickBot="1">
      <c r="A187" s="10">
        <f t="shared" si="14"/>
        <v>9</v>
      </c>
      <c r="B187" s="10" t="s">
        <v>182</v>
      </c>
      <c r="C187" s="11">
        <v>0.11</v>
      </c>
      <c r="D187" s="12">
        <v>35.4</v>
      </c>
      <c r="E187" s="12">
        <v>4</v>
      </c>
      <c r="F187" s="13">
        <v>357</v>
      </c>
      <c r="G187" s="12">
        <v>18.4</v>
      </c>
      <c r="H187" s="12">
        <v>24.2</v>
      </c>
      <c r="I187" s="13">
        <v>3966</v>
      </c>
      <c r="J187" s="12">
        <v>-3.1</v>
      </c>
      <c r="K187" s="12">
        <v>-1</v>
      </c>
      <c r="L187" s="12">
        <v>0</v>
      </c>
      <c r="M187" s="12">
        <v>12.5</v>
      </c>
      <c r="N187" s="10">
        <v>0</v>
      </c>
      <c r="O187" s="13"/>
    </row>
    <row r="188" spans="1:15" s="20" customFormat="1" ht="13.5" thickBot="1">
      <c r="A188" s="16" t="s">
        <v>183</v>
      </c>
      <c r="B188" s="16"/>
      <c r="C188" s="17">
        <v>40.86</v>
      </c>
      <c r="D188" s="18">
        <v>0.8588184814425581</v>
      </c>
      <c r="E188" s="18">
        <v>12.116424674743854</v>
      </c>
      <c r="F188" s="19">
        <v>1776</v>
      </c>
      <c r="G188" s="18">
        <v>11.759741421475333</v>
      </c>
      <c r="H188" s="18">
        <v>9.995553005252166</v>
      </c>
      <c r="I188" s="19">
        <v>17895</v>
      </c>
      <c r="J188" s="18">
        <v>8.845005313201092</v>
      </c>
      <c r="K188" s="18">
        <v>50.35245089116298</v>
      </c>
      <c r="L188" s="18">
        <v>2.300675675675676</v>
      </c>
      <c r="M188" s="18">
        <v>8.164414414414415</v>
      </c>
      <c r="N188" s="16">
        <v>2.283319362950545</v>
      </c>
      <c r="O188" s="19">
        <v>2973</v>
      </c>
    </row>
    <row r="189" spans="1:15" ht="12.75">
      <c r="A189" s="10">
        <v>1</v>
      </c>
      <c r="B189" s="10" t="s">
        <v>184</v>
      </c>
      <c r="C189" s="11">
        <v>40.12</v>
      </c>
      <c r="D189" s="12">
        <v>14.8</v>
      </c>
      <c r="E189" s="12">
        <v>12.4</v>
      </c>
      <c r="F189" s="13">
        <v>554</v>
      </c>
      <c r="G189" s="12">
        <v>17.2</v>
      </c>
      <c r="H189" s="12">
        <v>14.5</v>
      </c>
      <c r="I189" s="13">
        <v>5224</v>
      </c>
      <c r="J189" s="12">
        <v>11.7</v>
      </c>
      <c r="K189" s="12">
        <v>7.6</v>
      </c>
      <c r="L189" s="12">
        <v>7.2</v>
      </c>
      <c r="M189" s="12">
        <v>21.3</v>
      </c>
      <c r="N189" s="10">
        <v>7.7</v>
      </c>
      <c r="O189" s="13">
        <v>2450</v>
      </c>
    </row>
    <row r="190" spans="1:15" ht="12.75">
      <c r="A190" s="10">
        <f>A189+1</f>
        <v>2</v>
      </c>
      <c r="B190" s="10" t="s">
        <v>185</v>
      </c>
      <c r="C190" s="11">
        <v>0.47</v>
      </c>
      <c r="D190" s="12"/>
      <c r="E190" s="12"/>
      <c r="F190" s="13">
        <v>207</v>
      </c>
      <c r="G190" s="12">
        <v>-3</v>
      </c>
      <c r="H190" s="12"/>
      <c r="I190" s="13">
        <v>2179</v>
      </c>
      <c r="J190" s="12">
        <v>-3.6</v>
      </c>
      <c r="K190" s="12"/>
      <c r="L190" s="12">
        <v>0.2</v>
      </c>
      <c r="M190" s="12">
        <v>1.7</v>
      </c>
      <c r="N190" s="10">
        <v>0.2</v>
      </c>
      <c r="O190" s="13">
        <v>214</v>
      </c>
    </row>
    <row r="191" spans="1:15" ht="13.5" thickBot="1">
      <c r="A191" s="10">
        <f>A190+1</f>
        <v>3</v>
      </c>
      <c r="B191" s="10" t="s">
        <v>186</v>
      </c>
      <c r="C191" s="11">
        <v>0.27</v>
      </c>
      <c r="D191" s="12">
        <v>-94.7</v>
      </c>
      <c r="E191" s="12"/>
      <c r="F191" s="13">
        <v>1015</v>
      </c>
      <c r="G191" s="12">
        <v>12.4</v>
      </c>
      <c r="H191" s="12">
        <v>10.2</v>
      </c>
      <c r="I191" s="13">
        <v>10492</v>
      </c>
      <c r="J191" s="12">
        <v>10.4</v>
      </c>
      <c r="K191" s="12">
        <v>23.8</v>
      </c>
      <c r="L191" s="12">
        <v>0</v>
      </c>
      <c r="M191" s="12">
        <v>2.3</v>
      </c>
      <c r="N191" s="10">
        <v>0</v>
      </c>
      <c r="O191" s="13">
        <v>309</v>
      </c>
    </row>
    <row r="192" spans="1:15" s="20" customFormat="1" ht="13.5" thickBot="1">
      <c r="A192" s="16" t="s">
        <v>187</v>
      </c>
      <c r="B192" s="16"/>
      <c r="C192" s="17">
        <v>1130.94</v>
      </c>
      <c r="D192" s="18">
        <v>12.571267347067682</v>
      </c>
      <c r="E192" s="18">
        <v>2.9836388782670697</v>
      </c>
      <c r="F192" s="19">
        <v>112988</v>
      </c>
      <c r="G192" s="18">
        <v>19.333555518249668</v>
      </c>
      <c r="H192" s="18">
        <v>12.665183034368965</v>
      </c>
      <c r="I192" s="19">
        <v>390620</v>
      </c>
      <c r="J192" s="18">
        <v>14.404544019849164</v>
      </c>
      <c r="K192" s="18">
        <v>49.6419582424759</v>
      </c>
      <c r="L192" s="18">
        <v>1.0009381527241832</v>
      </c>
      <c r="M192" s="18">
        <v>13.933338053598613</v>
      </c>
      <c r="N192" s="16">
        <v>2.895243459116277</v>
      </c>
      <c r="O192" s="19">
        <v>114664</v>
      </c>
    </row>
    <row r="193" spans="1:15" ht="12.75">
      <c r="A193" s="10">
        <v>1</v>
      </c>
      <c r="B193" s="10" t="s">
        <v>188</v>
      </c>
      <c r="C193" s="11">
        <v>544</v>
      </c>
      <c r="D193" s="12">
        <v>18</v>
      </c>
      <c r="E193" s="12">
        <v>2</v>
      </c>
      <c r="F193" s="13">
        <v>37882</v>
      </c>
      <c r="G193" s="12">
        <v>24.9</v>
      </c>
      <c r="H193" s="12">
        <v>10.6</v>
      </c>
      <c r="I193" s="13">
        <v>195086</v>
      </c>
      <c r="J193" s="12">
        <v>24.4</v>
      </c>
      <c r="K193" s="12">
        <v>7.4</v>
      </c>
      <c r="L193" s="12">
        <v>1.4</v>
      </c>
      <c r="M193" s="12">
        <v>21.5</v>
      </c>
      <c r="N193" s="10">
        <v>2.8</v>
      </c>
      <c r="O193" s="13">
        <v>65894</v>
      </c>
    </row>
    <row r="194" spans="1:15" ht="12.75">
      <c r="A194" s="10">
        <f aca="true" t="shared" si="15" ref="A194:A202">A193+1</f>
        <v>2</v>
      </c>
      <c r="B194" s="10" t="s">
        <v>189</v>
      </c>
      <c r="C194" s="11">
        <v>182.19</v>
      </c>
      <c r="D194" s="12">
        <v>18.9</v>
      </c>
      <c r="E194" s="12">
        <v>13.2</v>
      </c>
      <c r="F194" s="13">
        <v>2411</v>
      </c>
      <c r="G194" s="12">
        <v>17.2</v>
      </c>
      <c r="H194" s="12">
        <v>9.1</v>
      </c>
      <c r="I194" s="13">
        <v>6715</v>
      </c>
      <c r="J194" s="12">
        <v>16.6</v>
      </c>
      <c r="K194" s="12">
        <v>18</v>
      </c>
      <c r="L194" s="12">
        <v>7.6</v>
      </c>
      <c r="M194" s="12">
        <v>17.2</v>
      </c>
      <c r="N194" s="10">
        <v>27.1</v>
      </c>
      <c r="O194" s="13"/>
    </row>
    <row r="195" spans="1:15" ht="12.75">
      <c r="A195" s="10">
        <f t="shared" si="15"/>
        <v>3</v>
      </c>
      <c r="B195" s="10" t="s">
        <v>190</v>
      </c>
      <c r="C195" s="11">
        <v>85.9</v>
      </c>
      <c r="D195" s="12">
        <v>9.5</v>
      </c>
      <c r="E195" s="12">
        <v>6</v>
      </c>
      <c r="F195" s="13">
        <v>1202</v>
      </c>
      <c r="G195" s="12">
        <v>11.4</v>
      </c>
      <c r="H195" s="12">
        <v>11.2</v>
      </c>
      <c r="I195" s="13">
        <v>7584</v>
      </c>
      <c r="J195" s="12">
        <v>16.4</v>
      </c>
      <c r="K195" s="12">
        <v>7.6</v>
      </c>
      <c r="L195" s="12">
        <v>7.1</v>
      </c>
      <c r="M195" s="12">
        <v>11.6</v>
      </c>
      <c r="N195" s="10">
        <v>11.3</v>
      </c>
      <c r="O195" s="13">
        <v>2312</v>
      </c>
    </row>
    <row r="196" spans="1:15" ht="12.75">
      <c r="A196" s="10">
        <f t="shared" si="15"/>
        <v>4</v>
      </c>
      <c r="B196" s="10" t="s">
        <v>191</v>
      </c>
      <c r="C196" s="11">
        <v>63</v>
      </c>
      <c r="D196" s="12">
        <v>10.5</v>
      </c>
      <c r="E196" s="12">
        <v>-21.7</v>
      </c>
      <c r="F196" s="13">
        <v>49368</v>
      </c>
      <c r="G196" s="12">
        <v>21.6</v>
      </c>
      <c r="H196" s="12">
        <v>11.6</v>
      </c>
      <c r="I196" s="13">
        <v>35239</v>
      </c>
      <c r="J196" s="12">
        <v>8.8</v>
      </c>
      <c r="K196" s="12">
        <v>2.6</v>
      </c>
      <c r="L196" s="12">
        <v>0.1</v>
      </c>
      <c r="M196" s="12">
        <v>12.3</v>
      </c>
      <c r="N196" s="10">
        <v>1.8</v>
      </c>
      <c r="O196" s="13">
        <v>27164</v>
      </c>
    </row>
    <row r="197" spans="1:15" ht="12.75">
      <c r="A197" s="10">
        <f t="shared" si="15"/>
        <v>5</v>
      </c>
      <c r="B197" s="10" t="s">
        <v>192</v>
      </c>
      <c r="C197" s="11">
        <v>55.79</v>
      </c>
      <c r="D197" s="12">
        <v>139.5</v>
      </c>
      <c r="E197" s="12">
        <v>78.1</v>
      </c>
      <c r="F197" s="13">
        <v>2024</v>
      </c>
      <c r="G197" s="12">
        <v>15.9</v>
      </c>
      <c r="H197" s="12">
        <v>10</v>
      </c>
      <c r="I197" s="13">
        <v>11082</v>
      </c>
      <c r="J197" s="12">
        <v>18.9</v>
      </c>
      <c r="K197" s="12">
        <v>9.6</v>
      </c>
      <c r="L197" s="12">
        <v>2.8</v>
      </c>
      <c r="M197" s="12">
        <v>8.1</v>
      </c>
      <c r="N197" s="10">
        <v>5</v>
      </c>
      <c r="O197" s="13">
        <v>1683</v>
      </c>
    </row>
    <row r="198" spans="1:15" ht="12.75">
      <c r="A198" s="10">
        <f t="shared" si="15"/>
        <v>6</v>
      </c>
      <c r="B198" s="10" t="s">
        <v>193</v>
      </c>
      <c r="C198" s="11">
        <v>50.7</v>
      </c>
      <c r="D198" s="12">
        <v>-38</v>
      </c>
      <c r="E198" s="12">
        <v>10.2</v>
      </c>
      <c r="F198" s="13">
        <v>377</v>
      </c>
      <c r="G198" s="12">
        <v>-0.6</v>
      </c>
      <c r="H198" s="12">
        <v>-0.9</v>
      </c>
      <c r="I198" s="13">
        <v>2384</v>
      </c>
      <c r="J198" s="12">
        <v>6.2</v>
      </c>
      <c r="K198" s="12">
        <v>2.7</v>
      </c>
      <c r="L198" s="12">
        <v>13.5</v>
      </c>
      <c r="M198" s="12">
        <v>4.3</v>
      </c>
      <c r="N198" s="10">
        <v>21.3</v>
      </c>
      <c r="O198" s="13"/>
    </row>
    <row r="199" spans="1:15" ht="12.75">
      <c r="A199" s="10">
        <f t="shared" si="15"/>
        <v>7</v>
      </c>
      <c r="B199" s="10" t="s">
        <v>194</v>
      </c>
      <c r="C199" s="11">
        <v>45.68</v>
      </c>
      <c r="D199" s="12">
        <v>24.4</v>
      </c>
      <c r="E199" s="12">
        <v>0.8</v>
      </c>
      <c r="F199" s="13">
        <v>72</v>
      </c>
      <c r="G199" s="12">
        <v>-8.6</v>
      </c>
      <c r="H199" s="12">
        <v>4.6</v>
      </c>
      <c r="I199" s="13">
        <v>592</v>
      </c>
      <c r="J199" s="12">
        <v>11.3</v>
      </c>
      <c r="K199" s="12">
        <v>2.9</v>
      </c>
      <c r="L199" s="12">
        <v>63.4</v>
      </c>
      <c r="M199" s="12">
        <v>-56</v>
      </c>
      <c r="N199" s="10">
        <v>77.2</v>
      </c>
      <c r="O199" s="13">
        <v>1277</v>
      </c>
    </row>
    <row r="200" spans="1:15" ht="12.75">
      <c r="A200" s="10">
        <f t="shared" si="15"/>
        <v>8</v>
      </c>
      <c r="B200" s="32" t="s">
        <v>244</v>
      </c>
      <c r="C200" s="11">
        <v>44.9</v>
      </c>
      <c r="D200" s="12">
        <v>11.9</v>
      </c>
      <c r="E200" s="12"/>
      <c r="F200" s="13">
        <v>5270</v>
      </c>
      <c r="G200" s="12">
        <v>-10.1</v>
      </c>
      <c r="H200" s="12"/>
      <c r="I200" s="13">
        <v>12810</v>
      </c>
      <c r="J200" s="12">
        <v>-0.9</v>
      </c>
      <c r="K200" s="12"/>
      <c r="L200" s="12">
        <v>0.9</v>
      </c>
      <c r="M200" s="12">
        <v>-5.5</v>
      </c>
      <c r="N200" s="10">
        <v>3.5</v>
      </c>
      <c r="O200" s="13"/>
    </row>
    <row r="201" spans="1:15" ht="12.75">
      <c r="A201" s="10">
        <f t="shared" si="15"/>
        <v>9</v>
      </c>
      <c r="B201" s="10" t="s">
        <v>195</v>
      </c>
      <c r="C201" s="11">
        <v>35.73</v>
      </c>
      <c r="D201" s="12">
        <v>-28.5</v>
      </c>
      <c r="E201" s="12">
        <v>2.1</v>
      </c>
      <c r="F201" s="13">
        <v>2268</v>
      </c>
      <c r="G201" s="12">
        <v>30.7</v>
      </c>
      <c r="H201" s="12">
        <v>27.6</v>
      </c>
      <c r="I201" s="13">
        <v>8188</v>
      </c>
      <c r="J201" s="12">
        <v>13.4</v>
      </c>
      <c r="K201" s="12">
        <v>18.3</v>
      </c>
      <c r="L201" s="12">
        <v>1.6</v>
      </c>
      <c r="M201" s="12">
        <v>10.5</v>
      </c>
      <c r="N201" s="10">
        <v>4.4</v>
      </c>
      <c r="O201" s="13">
        <v>4100</v>
      </c>
    </row>
    <row r="202" spans="1:15" ht="13.5" thickBot="1">
      <c r="A202" s="10">
        <f t="shared" si="15"/>
        <v>10</v>
      </c>
      <c r="B202" s="10" t="s">
        <v>196</v>
      </c>
      <c r="C202" s="11">
        <v>23.05</v>
      </c>
      <c r="D202" s="12"/>
      <c r="E202" s="12"/>
      <c r="F202" s="13">
        <v>12114</v>
      </c>
      <c r="G202" s="12">
        <v>12</v>
      </c>
      <c r="H202" s="12">
        <v>39.9</v>
      </c>
      <c r="I202" s="13">
        <v>110940</v>
      </c>
      <c r="J202" s="12">
        <v>3</v>
      </c>
      <c r="K202" s="12">
        <v>51.6</v>
      </c>
      <c r="L202" s="12">
        <v>0.2</v>
      </c>
      <c r="M202" s="12">
        <v>7.3</v>
      </c>
      <c r="N202" s="10">
        <v>0.2</v>
      </c>
      <c r="O202" s="13">
        <v>12234</v>
      </c>
    </row>
    <row r="203" spans="1:15" s="20" customFormat="1" ht="13.5" thickBot="1">
      <c r="A203" s="16" t="s">
        <v>197</v>
      </c>
      <c r="B203" s="16"/>
      <c r="C203" s="17">
        <v>5525.98</v>
      </c>
      <c r="D203" s="18">
        <v>13.834468896441576</v>
      </c>
      <c r="E203" s="18">
        <v>2.8149389346457054</v>
      </c>
      <c r="F203" s="19">
        <v>108408</v>
      </c>
      <c r="G203" s="18">
        <v>11.453954534932699</v>
      </c>
      <c r="H203" s="18">
        <v>6.5199031407826125</v>
      </c>
      <c r="I203" s="19">
        <v>431233</v>
      </c>
      <c r="J203" s="18">
        <v>0.9121545246435714</v>
      </c>
      <c r="K203" s="18">
        <v>-0.6123664965495212</v>
      </c>
      <c r="L203" s="18">
        <v>5.097391336432735</v>
      </c>
      <c r="M203" s="18">
        <v>13.362482473618185</v>
      </c>
      <c r="N203" s="16">
        <v>12.814371812917843</v>
      </c>
      <c r="O203" s="19">
        <v>128290</v>
      </c>
    </row>
    <row r="204" spans="1:15" ht="12.75">
      <c r="A204" s="10">
        <v>1</v>
      </c>
      <c r="B204" s="10" t="s">
        <v>198</v>
      </c>
      <c r="C204" s="11">
        <v>2729.95</v>
      </c>
      <c r="D204" s="12">
        <v>16.5</v>
      </c>
      <c r="E204" s="12">
        <v>-4.4</v>
      </c>
      <c r="F204" s="13">
        <v>16172</v>
      </c>
      <c r="G204" s="12">
        <v>15</v>
      </c>
      <c r="H204" s="12">
        <v>1.4</v>
      </c>
      <c r="I204" s="13">
        <v>54195</v>
      </c>
      <c r="J204" s="12">
        <v>4.7</v>
      </c>
      <c r="K204" s="12">
        <v>-9.6</v>
      </c>
      <c r="L204" s="12">
        <v>16.9</v>
      </c>
      <c r="M204" s="12">
        <v>21.8</v>
      </c>
      <c r="N204" s="10">
        <v>50.4</v>
      </c>
      <c r="O204" s="13">
        <v>42355</v>
      </c>
    </row>
    <row r="205" spans="1:15" ht="12.75">
      <c r="A205" s="10">
        <f aca="true" t="shared" si="16" ref="A205:A213">A204+1</f>
        <v>2</v>
      </c>
      <c r="B205" s="10" t="s">
        <v>199</v>
      </c>
      <c r="C205" s="11">
        <v>1124.98</v>
      </c>
      <c r="D205" s="12">
        <v>18</v>
      </c>
      <c r="E205" s="12">
        <v>11.9</v>
      </c>
      <c r="F205" s="13">
        <v>25625</v>
      </c>
      <c r="G205" s="12">
        <v>14.3</v>
      </c>
      <c r="H205" s="12">
        <v>8.9</v>
      </c>
      <c r="I205" s="13">
        <v>81184</v>
      </c>
      <c r="J205" s="12">
        <v>3.8</v>
      </c>
      <c r="K205" s="12">
        <v>4.8</v>
      </c>
      <c r="L205" s="12">
        <v>4.4</v>
      </c>
      <c r="M205" s="12">
        <v>7.2</v>
      </c>
      <c r="N205" s="10">
        <v>13.9</v>
      </c>
      <c r="O205" s="13">
        <v>19214</v>
      </c>
    </row>
    <row r="206" spans="1:15" ht="12.75">
      <c r="A206" s="10">
        <f t="shared" si="16"/>
        <v>3</v>
      </c>
      <c r="B206" s="10" t="s">
        <v>200</v>
      </c>
      <c r="C206" s="11">
        <v>327.06</v>
      </c>
      <c r="D206" s="12">
        <v>4.7</v>
      </c>
      <c r="E206" s="12">
        <v>18.9</v>
      </c>
      <c r="F206" s="13">
        <v>5260</v>
      </c>
      <c r="G206" s="12">
        <v>1</v>
      </c>
      <c r="H206" s="12">
        <v>11.8</v>
      </c>
      <c r="I206" s="13">
        <v>34100</v>
      </c>
      <c r="J206" s="12">
        <v>-1.2</v>
      </c>
      <c r="K206" s="12">
        <v>4.2</v>
      </c>
      <c r="L206" s="12">
        <v>6.2</v>
      </c>
      <c r="M206" s="12">
        <v>8.4</v>
      </c>
      <c r="N206" s="10">
        <v>9.6</v>
      </c>
      <c r="O206" s="13">
        <v>3915</v>
      </c>
    </row>
    <row r="207" spans="1:15" ht="12.75">
      <c r="A207" s="10">
        <f t="shared" si="16"/>
        <v>4</v>
      </c>
      <c r="B207" s="10" t="s">
        <v>201</v>
      </c>
      <c r="C207" s="11">
        <v>306.25</v>
      </c>
      <c r="D207" s="12">
        <v>3.3</v>
      </c>
      <c r="E207" s="12">
        <v>35.1</v>
      </c>
      <c r="F207" s="13">
        <v>9338</v>
      </c>
      <c r="G207" s="12">
        <v>7</v>
      </c>
      <c r="H207" s="12">
        <v>13.8</v>
      </c>
      <c r="I207" s="13">
        <v>27403</v>
      </c>
      <c r="J207" s="12">
        <v>8</v>
      </c>
      <c r="K207" s="12">
        <v>16.6</v>
      </c>
      <c r="L207" s="12">
        <v>3.3</v>
      </c>
      <c r="M207" s="12">
        <v>20.1</v>
      </c>
      <c r="N207" s="10">
        <v>11.2</v>
      </c>
      <c r="O207" s="13">
        <v>22395</v>
      </c>
    </row>
    <row r="208" spans="1:15" ht="12.75">
      <c r="A208" s="10">
        <f t="shared" si="16"/>
        <v>5</v>
      </c>
      <c r="B208" s="10" t="s">
        <v>202</v>
      </c>
      <c r="C208" s="11">
        <v>295.6</v>
      </c>
      <c r="D208" s="12">
        <v>20.5</v>
      </c>
      <c r="E208" s="12">
        <v>10.3</v>
      </c>
      <c r="F208" s="13">
        <v>6846</v>
      </c>
      <c r="G208" s="12">
        <v>11.5</v>
      </c>
      <c r="H208" s="12">
        <v>10.5</v>
      </c>
      <c r="I208" s="13">
        <v>29869</v>
      </c>
      <c r="J208" s="12">
        <v>2.8</v>
      </c>
      <c r="K208" s="12">
        <v>4.8</v>
      </c>
      <c r="L208" s="12">
        <v>4.3</v>
      </c>
      <c r="M208" s="12">
        <v>10.6</v>
      </c>
      <c r="N208" s="10">
        <v>9.9</v>
      </c>
      <c r="O208" s="13">
        <v>7631</v>
      </c>
    </row>
    <row r="209" spans="1:15" ht="12.75">
      <c r="A209" s="10">
        <f t="shared" si="16"/>
        <v>6</v>
      </c>
      <c r="B209" s="10" t="s">
        <v>203</v>
      </c>
      <c r="C209" s="11">
        <v>232.96</v>
      </c>
      <c r="D209" s="12">
        <v>6.6</v>
      </c>
      <c r="E209" s="12">
        <v>6.4</v>
      </c>
      <c r="F209" s="13">
        <v>13791</v>
      </c>
      <c r="G209" s="12">
        <v>7.3</v>
      </c>
      <c r="H209" s="12">
        <v>-0.9</v>
      </c>
      <c r="I209" s="13">
        <v>69523</v>
      </c>
      <c r="J209" s="12">
        <v>-4</v>
      </c>
      <c r="K209" s="12">
        <v>-5.3</v>
      </c>
      <c r="L209" s="12">
        <v>1.7</v>
      </c>
      <c r="M209" s="12">
        <v>3.2</v>
      </c>
      <c r="N209" s="10">
        <v>3.4</v>
      </c>
      <c r="O209" s="13">
        <v>3804</v>
      </c>
    </row>
    <row r="210" spans="1:15" ht="12.75">
      <c r="A210" s="10">
        <f t="shared" si="16"/>
        <v>7</v>
      </c>
      <c r="B210" s="10" t="s">
        <v>204</v>
      </c>
      <c r="C210" s="11">
        <v>169.69</v>
      </c>
      <c r="D210" s="12">
        <v>-4.7</v>
      </c>
      <c r="E210" s="12">
        <v>1.6</v>
      </c>
      <c r="F210" s="13">
        <v>6750</v>
      </c>
      <c r="G210" s="12">
        <v>16</v>
      </c>
      <c r="H210" s="12">
        <v>9.2</v>
      </c>
      <c r="I210" s="13">
        <v>39016</v>
      </c>
      <c r="J210" s="12">
        <v>3.6</v>
      </c>
      <c r="K210" s="12">
        <v>2.6</v>
      </c>
      <c r="L210" s="12">
        <v>2.5</v>
      </c>
      <c r="M210" s="12">
        <v>15</v>
      </c>
      <c r="N210" s="10">
        <v>4.3</v>
      </c>
      <c r="O210" s="13">
        <v>10600</v>
      </c>
    </row>
    <row r="211" spans="1:15" ht="12.75">
      <c r="A211" s="10">
        <f t="shared" si="16"/>
        <v>8</v>
      </c>
      <c r="B211" s="10" t="s">
        <v>205</v>
      </c>
      <c r="C211" s="11">
        <v>134.33</v>
      </c>
      <c r="D211" s="12">
        <v>-1.1</v>
      </c>
      <c r="E211" s="12">
        <v>1.3</v>
      </c>
      <c r="F211" s="13">
        <v>5618</v>
      </c>
      <c r="G211" s="12">
        <v>8.4</v>
      </c>
      <c r="H211" s="12">
        <v>3.5</v>
      </c>
      <c r="I211" s="13">
        <v>26258</v>
      </c>
      <c r="J211" s="12">
        <v>-2.1</v>
      </c>
      <c r="K211" s="12">
        <v>0.6</v>
      </c>
      <c r="L211" s="12">
        <v>2.4</v>
      </c>
      <c r="M211" s="12">
        <v>18.1</v>
      </c>
      <c r="N211" s="10">
        <v>5.1</v>
      </c>
      <c r="O211" s="13">
        <v>12918</v>
      </c>
    </row>
    <row r="212" spans="1:15" ht="12.75">
      <c r="A212" s="10">
        <f t="shared" si="16"/>
        <v>9</v>
      </c>
      <c r="B212" s="10" t="s">
        <v>206</v>
      </c>
      <c r="C212" s="11">
        <v>114.72</v>
      </c>
      <c r="D212" s="12">
        <v>32.8</v>
      </c>
      <c r="E212" s="12">
        <v>30.4</v>
      </c>
      <c r="F212" s="13">
        <v>13758</v>
      </c>
      <c r="G212" s="12">
        <v>13.9</v>
      </c>
      <c r="H212" s="12">
        <v>10.4</v>
      </c>
      <c r="I212" s="13">
        <v>32231</v>
      </c>
      <c r="J212" s="12">
        <v>-2.4</v>
      </c>
      <c r="K212" s="12">
        <v>-2</v>
      </c>
      <c r="L212" s="12">
        <v>0.8</v>
      </c>
      <c r="M212" s="12">
        <v>22</v>
      </c>
      <c r="N212" s="10">
        <v>3.6</v>
      </c>
      <c r="O212" s="13"/>
    </row>
    <row r="213" spans="1:15" ht="13.5" thickBot="1">
      <c r="A213" s="10">
        <f t="shared" si="16"/>
        <v>10</v>
      </c>
      <c r="B213" s="10" t="s">
        <v>207</v>
      </c>
      <c r="C213" s="11">
        <v>90.44</v>
      </c>
      <c r="D213" s="12">
        <v>6.7</v>
      </c>
      <c r="E213" s="12">
        <v>3.4</v>
      </c>
      <c r="F213" s="13">
        <v>5250</v>
      </c>
      <c r="G213" s="12">
        <v>9.9</v>
      </c>
      <c r="H213" s="12">
        <v>5.1</v>
      </c>
      <c r="I213" s="13">
        <v>37454</v>
      </c>
      <c r="J213" s="12">
        <v>-2.7</v>
      </c>
      <c r="K213" s="12">
        <v>-1</v>
      </c>
      <c r="L213" s="12">
        <v>1.7</v>
      </c>
      <c r="M213" s="12">
        <v>10.8</v>
      </c>
      <c r="N213" s="10">
        <v>2.4</v>
      </c>
      <c r="O213" s="13">
        <v>5458</v>
      </c>
    </row>
    <row r="214" spans="1:15" s="20" customFormat="1" ht="13.5" thickBot="1">
      <c r="A214" s="16" t="s">
        <v>208</v>
      </c>
      <c r="B214" s="16"/>
      <c r="C214" s="17">
        <v>8106.71</v>
      </c>
      <c r="D214" s="18">
        <v>0.2532712331438258</v>
      </c>
      <c r="E214" s="18">
        <v>0.24346762501670227</v>
      </c>
      <c r="F214" s="19">
        <v>119276</v>
      </c>
      <c r="G214" s="18">
        <v>3.41462095565912</v>
      </c>
      <c r="H214" s="18">
        <v>2.644364881061345</v>
      </c>
      <c r="I214" s="19">
        <v>494132</v>
      </c>
      <c r="J214" s="18">
        <v>-1.510590273260537</v>
      </c>
      <c r="K214" s="18">
        <v>-5.1630066971233735</v>
      </c>
      <c r="L214" s="18">
        <v>6.796597806767498</v>
      </c>
      <c r="M214" s="18">
        <v>8.851738824239579</v>
      </c>
      <c r="N214" s="16">
        <v>16.40596035067553</v>
      </c>
      <c r="O214" s="19">
        <v>93162</v>
      </c>
    </row>
    <row r="215" spans="1:15" ht="12.75">
      <c r="A215" s="10">
        <v>1</v>
      </c>
      <c r="B215" s="10" t="s">
        <v>209</v>
      </c>
      <c r="C215" s="11">
        <v>2367</v>
      </c>
      <c r="D215" s="12">
        <v>3.1</v>
      </c>
      <c r="E215" s="12">
        <v>4.1</v>
      </c>
      <c r="F215" s="13">
        <v>34206</v>
      </c>
      <c r="G215" s="12">
        <v>7.7</v>
      </c>
      <c r="H215" s="12">
        <v>4.6</v>
      </c>
      <c r="I215" s="13">
        <v>113210</v>
      </c>
      <c r="J215" s="12">
        <v>2.3</v>
      </c>
      <c r="K215" s="12">
        <v>2.9</v>
      </c>
      <c r="L215" s="12">
        <v>6.9</v>
      </c>
      <c r="M215" s="12">
        <v>7.8</v>
      </c>
      <c r="N215" s="10">
        <v>20.9</v>
      </c>
      <c r="O215" s="13">
        <v>19117</v>
      </c>
    </row>
    <row r="216" spans="1:15" ht="12.75">
      <c r="A216" s="10">
        <f aca="true" t="shared" si="17" ref="A216:A224">A215+1</f>
        <v>2</v>
      </c>
      <c r="B216" s="10" t="s">
        <v>210</v>
      </c>
      <c r="C216" s="11">
        <v>2337</v>
      </c>
      <c r="D216" s="12">
        <v>-7.8</v>
      </c>
      <c r="E216" s="12">
        <v>-8.4</v>
      </c>
      <c r="F216" s="13">
        <v>30395</v>
      </c>
      <c r="G216" s="12">
        <v>0.3</v>
      </c>
      <c r="H216" s="12">
        <v>-1.5</v>
      </c>
      <c r="I216" s="13">
        <v>137799</v>
      </c>
      <c r="J216" s="12">
        <v>-2.9</v>
      </c>
      <c r="K216" s="12">
        <v>-6.1</v>
      </c>
      <c r="L216" s="12">
        <v>7.7</v>
      </c>
      <c r="M216" s="12">
        <v>5.2</v>
      </c>
      <c r="N216" s="10">
        <v>17</v>
      </c>
      <c r="O216" s="13">
        <v>32146</v>
      </c>
    </row>
    <row r="217" spans="1:15" ht="12.75">
      <c r="A217" s="10">
        <f t="shared" si="17"/>
        <v>3</v>
      </c>
      <c r="B217" s="10" t="s">
        <v>211</v>
      </c>
      <c r="C217" s="11">
        <v>1317.39</v>
      </c>
      <c r="D217" s="12">
        <v>7.3</v>
      </c>
      <c r="E217" s="12">
        <v>18</v>
      </c>
      <c r="F217" s="13">
        <v>7525</v>
      </c>
      <c r="G217" s="12">
        <v>1.4</v>
      </c>
      <c r="H217" s="12">
        <v>12.3</v>
      </c>
      <c r="I217" s="13">
        <v>50000</v>
      </c>
      <c r="J217" s="12">
        <v>1</v>
      </c>
      <c r="K217" s="12">
        <v>5</v>
      </c>
      <c r="L217" s="12">
        <v>17.5</v>
      </c>
      <c r="M217" s="12">
        <v>1.3</v>
      </c>
      <c r="N217" s="10">
        <v>26.3</v>
      </c>
      <c r="O217" s="13">
        <v>11747</v>
      </c>
    </row>
    <row r="218" spans="1:15" ht="12.75">
      <c r="A218" s="10">
        <f t="shared" si="17"/>
        <v>4</v>
      </c>
      <c r="B218" s="10" t="s">
        <v>212</v>
      </c>
      <c r="C218" s="11">
        <v>837</v>
      </c>
      <c r="D218" s="12">
        <v>1.3</v>
      </c>
      <c r="E218" s="12">
        <v>-2.8</v>
      </c>
      <c r="F218" s="13">
        <v>13000</v>
      </c>
      <c r="G218" s="12">
        <v>2.5</v>
      </c>
      <c r="H218" s="12">
        <v>-2.4</v>
      </c>
      <c r="I218" s="13">
        <v>61400</v>
      </c>
      <c r="J218" s="12">
        <v>-3.5</v>
      </c>
      <c r="K218" s="12">
        <v>-2.9</v>
      </c>
      <c r="L218" s="12">
        <v>6.4</v>
      </c>
      <c r="M218" s="12">
        <v>11.1</v>
      </c>
      <c r="N218" s="10">
        <v>13.6</v>
      </c>
      <c r="O218" s="13">
        <v>12407</v>
      </c>
    </row>
    <row r="219" spans="1:15" ht="12.75">
      <c r="A219" s="10">
        <f t="shared" si="17"/>
        <v>5</v>
      </c>
      <c r="B219" s="10" t="s">
        <v>213</v>
      </c>
      <c r="C219" s="11">
        <v>329.01</v>
      </c>
      <c r="D219" s="12">
        <v>-0.6</v>
      </c>
      <c r="E219" s="12">
        <v>3.3</v>
      </c>
      <c r="F219" s="13">
        <v>2529</v>
      </c>
      <c r="G219" s="12">
        <v>2.6</v>
      </c>
      <c r="H219" s="12">
        <v>8.9</v>
      </c>
      <c r="I219" s="13">
        <v>5055</v>
      </c>
      <c r="J219" s="12">
        <v>0.3</v>
      </c>
      <c r="K219" s="12">
        <v>-3.6</v>
      </c>
      <c r="L219" s="12">
        <v>13</v>
      </c>
      <c r="M219" s="12">
        <v>20.2</v>
      </c>
      <c r="N219" s="10">
        <v>65.1</v>
      </c>
      <c r="O219" s="13">
        <v>7476</v>
      </c>
    </row>
    <row r="220" spans="1:15" ht="12.75">
      <c r="A220" s="10">
        <f t="shared" si="17"/>
        <v>6</v>
      </c>
      <c r="B220" s="10" t="s">
        <v>214</v>
      </c>
      <c r="C220" s="11">
        <v>290</v>
      </c>
      <c r="D220" s="12">
        <v>1.4</v>
      </c>
      <c r="E220" s="12">
        <v>2.3</v>
      </c>
      <c r="F220" s="13">
        <v>8195</v>
      </c>
      <c r="G220" s="12">
        <v>5.7</v>
      </c>
      <c r="H220" s="12">
        <v>7.1</v>
      </c>
      <c r="I220" s="13">
        <v>22839</v>
      </c>
      <c r="J220" s="12">
        <v>-6.7</v>
      </c>
      <c r="K220" s="12">
        <v>5.4</v>
      </c>
      <c r="L220" s="12">
        <v>3.5</v>
      </c>
      <c r="M220" s="12">
        <v>8.7</v>
      </c>
      <c r="N220" s="10">
        <v>12.7</v>
      </c>
      <c r="O220" s="13">
        <v>6071</v>
      </c>
    </row>
    <row r="221" spans="1:15" ht="12.75">
      <c r="A221" s="10">
        <f t="shared" si="17"/>
        <v>7</v>
      </c>
      <c r="B221" s="32" t="s">
        <v>245</v>
      </c>
      <c r="C221" s="11">
        <v>250.93</v>
      </c>
      <c r="D221" s="12">
        <v>10.9</v>
      </c>
      <c r="E221" s="12">
        <v>1.5</v>
      </c>
      <c r="F221" s="13">
        <v>10660</v>
      </c>
      <c r="G221" s="12">
        <v>3.3</v>
      </c>
      <c r="H221" s="12">
        <v>8.2</v>
      </c>
      <c r="I221" s="13">
        <v>25400</v>
      </c>
      <c r="J221" s="12">
        <v>-2.3</v>
      </c>
      <c r="K221" s="12">
        <v>-3.8</v>
      </c>
      <c r="L221" s="12">
        <v>2.4</v>
      </c>
      <c r="M221" s="12">
        <v>6.8</v>
      </c>
      <c r="N221" s="10">
        <v>9.9</v>
      </c>
      <c r="O221" s="13">
        <v>2430</v>
      </c>
    </row>
    <row r="222" spans="1:15" ht="12.75">
      <c r="A222" s="10">
        <f t="shared" si="17"/>
        <v>8</v>
      </c>
      <c r="B222" s="10" t="s">
        <v>215</v>
      </c>
      <c r="C222" s="11">
        <v>192.71</v>
      </c>
      <c r="D222" s="12">
        <v>-6.7</v>
      </c>
      <c r="E222" s="12">
        <v>-3.3</v>
      </c>
      <c r="F222" s="13">
        <v>2677</v>
      </c>
      <c r="G222" s="12">
        <v>0.9</v>
      </c>
      <c r="H222" s="12">
        <v>-5.5</v>
      </c>
      <c r="I222" s="13">
        <v>21657</v>
      </c>
      <c r="J222" s="12">
        <v>-0.5</v>
      </c>
      <c r="K222" s="12">
        <v>-1.2</v>
      </c>
      <c r="L222" s="12">
        <v>7.2</v>
      </c>
      <c r="M222" s="12">
        <v>4.1</v>
      </c>
      <c r="N222" s="10">
        <v>8.9</v>
      </c>
      <c r="O222" s="13">
        <v>1104</v>
      </c>
    </row>
    <row r="223" spans="1:15" ht="12.75">
      <c r="A223" s="10">
        <f t="shared" si="17"/>
        <v>9</v>
      </c>
      <c r="B223" s="10" t="s">
        <v>216</v>
      </c>
      <c r="C223" s="11">
        <v>100.67</v>
      </c>
      <c r="D223" s="12">
        <v>18.6</v>
      </c>
      <c r="E223" s="12">
        <v>4.5</v>
      </c>
      <c r="F223" s="13">
        <v>726</v>
      </c>
      <c r="G223" s="12">
        <v>-3.7</v>
      </c>
      <c r="H223" s="12">
        <v>11.9</v>
      </c>
      <c r="I223" s="13">
        <v>8896</v>
      </c>
      <c r="J223" s="12">
        <v>9</v>
      </c>
      <c r="K223" s="12">
        <v>13.4</v>
      </c>
      <c r="L223" s="12">
        <v>13.9</v>
      </c>
      <c r="M223" s="12">
        <v>4</v>
      </c>
      <c r="N223" s="10">
        <v>11.3</v>
      </c>
      <c r="O223" s="13">
        <v>664</v>
      </c>
    </row>
    <row r="224" spans="1:15" ht="13.5" thickBot="1">
      <c r="A224" s="10">
        <f t="shared" si="17"/>
        <v>10</v>
      </c>
      <c r="B224" s="10" t="s">
        <v>217</v>
      </c>
      <c r="C224" s="11">
        <v>85</v>
      </c>
      <c r="D224" s="12">
        <v>26.9</v>
      </c>
      <c r="E224" s="12"/>
      <c r="F224" s="13">
        <v>9363</v>
      </c>
      <c r="G224" s="12">
        <v>1.5</v>
      </c>
      <c r="H224" s="12">
        <v>3</v>
      </c>
      <c r="I224" s="13">
        <v>47876</v>
      </c>
      <c r="J224" s="12">
        <v>-5.3</v>
      </c>
      <c r="K224" s="12">
        <v>-6.3</v>
      </c>
      <c r="L224" s="12">
        <v>0.9</v>
      </c>
      <c r="M224" s="12">
        <v>28.6</v>
      </c>
      <c r="N224" s="10">
        <v>1.8</v>
      </c>
      <c r="O224" s="13"/>
    </row>
    <row r="225" spans="1:15" s="20" customFormat="1" ht="13.5" thickBot="1">
      <c r="A225" s="16" t="s">
        <v>218</v>
      </c>
      <c r="B225" s="16"/>
      <c r="C225" s="17">
        <v>14571.43</v>
      </c>
      <c r="D225" s="18">
        <v>3.115645842699477</v>
      </c>
      <c r="E225" s="18">
        <v>3.258755193089713</v>
      </c>
      <c r="F225" s="19">
        <v>424477</v>
      </c>
      <c r="G225" s="18">
        <v>11.782306361189177</v>
      </c>
      <c r="H225" s="18">
        <v>10.78866742780049</v>
      </c>
      <c r="I225" s="19">
        <v>741506</v>
      </c>
      <c r="J225" s="18">
        <v>-1.3607375303477554</v>
      </c>
      <c r="K225" s="18">
        <v>-7.527521269550396</v>
      </c>
      <c r="L225" s="18">
        <v>3.432796123229292</v>
      </c>
      <c r="M225" s="18">
        <v>15.107296743993196</v>
      </c>
      <c r="N225" s="16">
        <v>19.65112891871408</v>
      </c>
      <c r="O225" s="19">
        <v>487095</v>
      </c>
    </row>
    <row r="226" spans="1:15" ht="12.75">
      <c r="A226" s="10">
        <v>1</v>
      </c>
      <c r="B226" s="10" t="s">
        <v>219</v>
      </c>
      <c r="C226" s="11">
        <v>4564.13</v>
      </c>
      <c r="D226" s="12">
        <v>10.5</v>
      </c>
      <c r="E226" s="12">
        <v>2.2</v>
      </c>
      <c r="F226" s="13">
        <v>31524</v>
      </c>
      <c r="G226" s="12">
        <v>6.4</v>
      </c>
      <c r="H226" s="12">
        <v>0.7</v>
      </c>
      <c r="I226" s="13">
        <v>99503</v>
      </c>
      <c r="J226" s="12">
        <v>-0.3</v>
      </c>
      <c r="K226" s="12">
        <v>-2.1</v>
      </c>
      <c r="L226" s="12">
        <v>14.5</v>
      </c>
      <c r="M226" s="12">
        <v>32</v>
      </c>
      <c r="N226" s="10">
        <v>45.9</v>
      </c>
      <c r="O226" s="13">
        <v>121280</v>
      </c>
    </row>
    <row r="227" spans="1:15" ht="12.75">
      <c r="A227" s="10">
        <f aca="true" t="shared" si="18" ref="A227:A235">A226+1</f>
        <v>2</v>
      </c>
      <c r="B227" s="10" t="s">
        <v>220</v>
      </c>
      <c r="C227" s="11">
        <v>2864.51</v>
      </c>
      <c r="D227" s="12">
        <v>-11.1</v>
      </c>
      <c r="E227" s="12">
        <v>3.3</v>
      </c>
      <c r="F227" s="13">
        <v>20303</v>
      </c>
      <c r="G227" s="12">
        <v>11.8</v>
      </c>
      <c r="H227" s="12">
        <v>10.3</v>
      </c>
      <c r="I227" s="13">
        <v>64900</v>
      </c>
      <c r="J227" s="12">
        <v>1.1</v>
      </c>
      <c r="K227" s="12">
        <v>4.1</v>
      </c>
      <c r="L227" s="12">
        <v>14.1</v>
      </c>
      <c r="M227" s="12">
        <v>27.1</v>
      </c>
      <c r="N227" s="10">
        <v>44.1</v>
      </c>
      <c r="O227" s="13">
        <v>73271</v>
      </c>
    </row>
    <row r="228" spans="1:15" ht="12.75">
      <c r="A228" s="10">
        <f t="shared" si="18"/>
        <v>3</v>
      </c>
      <c r="B228" s="10" t="s">
        <v>221</v>
      </c>
      <c r="C228" s="11">
        <v>2108.88</v>
      </c>
      <c r="D228" s="12">
        <v>30.5</v>
      </c>
      <c r="E228" s="12">
        <v>17.2</v>
      </c>
      <c r="F228" s="13">
        <v>16037</v>
      </c>
      <c r="G228" s="12">
        <v>20</v>
      </c>
      <c r="H228" s="12">
        <v>10.9</v>
      </c>
      <c r="I228" s="13">
        <v>74000</v>
      </c>
      <c r="J228" s="12">
        <v>7.2</v>
      </c>
      <c r="K228" s="12">
        <v>2.2</v>
      </c>
      <c r="L228" s="12">
        <v>13.2</v>
      </c>
      <c r="M228" s="12">
        <v>8.1</v>
      </c>
      <c r="N228" s="10">
        <v>28.5</v>
      </c>
      <c r="O228" s="13">
        <v>16862</v>
      </c>
    </row>
    <row r="229" spans="1:15" ht="12.75">
      <c r="A229" s="10">
        <f t="shared" si="18"/>
        <v>4</v>
      </c>
      <c r="B229" s="10" t="s">
        <v>222</v>
      </c>
      <c r="C229" s="11">
        <v>1058.08</v>
      </c>
      <c r="D229" s="12">
        <v>39.3</v>
      </c>
      <c r="E229" s="12">
        <v>24.1</v>
      </c>
      <c r="F229" s="13">
        <v>28401</v>
      </c>
      <c r="G229" s="12">
        <v>5.9</v>
      </c>
      <c r="H229" s="12">
        <v>1.4</v>
      </c>
      <c r="I229" s="13">
        <v>103000</v>
      </c>
      <c r="J229" s="12">
        <v>3.4</v>
      </c>
      <c r="K229" s="12">
        <v>-1.4</v>
      </c>
      <c r="L229" s="12">
        <v>3.7</v>
      </c>
      <c r="M229" s="12">
        <v>12.9</v>
      </c>
      <c r="N229" s="10">
        <v>10.3</v>
      </c>
      <c r="O229" s="13">
        <v>29821</v>
      </c>
    </row>
    <row r="230" spans="1:15" ht="12.75">
      <c r="A230" s="10">
        <f t="shared" si="18"/>
        <v>5</v>
      </c>
      <c r="B230" s="32" t="s">
        <v>246</v>
      </c>
      <c r="C230" s="11">
        <v>1002.77</v>
      </c>
      <c r="D230" s="12">
        <v>-9.7</v>
      </c>
      <c r="E230" s="12">
        <v>-10.6</v>
      </c>
      <c r="F230" s="13">
        <v>14467</v>
      </c>
      <c r="G230" s="12">
        <v>2.2</v>
      </c>
      <c r="H230" s="12">
        <v>-1.2</v>
      </c>
      <c r="I230" s="13">
        <v>27600</v>
      </c>
      <c r="J230" s="12">
        <v>-0.7</v>
      </c>
      <c r="K230" s="12">
        <v>-11.9</v>
      </c>
      <c r="L230" s="12">
        <v>6.9</v>
      </c>
      <c r="M230" s="12">
        <v>-4.2</v>
      </c>
      <c r="N230" s="10">
        <v>36.3</v>
      </c>
      <c r="O230" s="13"/>
    </row>
    <row r="231" spans="1:15" ht="12.75">
      <c r="A231" s="10">
        <f t="shared" si="18"/>
        <v>6</v>
      </c>
      <c r="B231" s="10" t="s">
        <v>223</v>
      </c>
      <c r="C231" s="11">
        <v>953</v>
      </c>
      <c r="D231" s="12">
        <v>-8.4</v>
      </c>
      <c r="E231" s="12">
        <v>-6.5</v>
      </c>
      <c r="F231" s="13">
        <v>39672</v>
      </c>
      <c r="G231" s="12">
        <v>-1.2</v>
      </c>
      <c r="H231" s="12">
        <v>-6.3</v>
      </c>
      <c r="I231" s="13">
        <v>212000</v>
      </c>
      <c r="J231" s="12">
        <v>-6.6</v>
      </c>
      <c r="K231" s="12">
        <v>-6.3</v>
      </c>
      <c r="L231" s="12">
        <v>2.4</v>
      </c>
      <c r="M231" s="12">
        <v>13.2</v>
      </c>
      <c r="N231" s="10">
        <v>4.5</v>
      </c>
      <c r="O231" s="13">
        <v>54099</v>
      </c>
    </row>
    <row r="232" spans="1:15" ht="12.75">
      <c r="A232" s="10">
        <f t="shared" si="18"/>
        <v>7</v>
      </c>
      <c r="B232" s="10" t="s">
        <v>224</v>
      </c>
      <c r="C232" s="11">
        <v>512.3</v>
      </c>
      <c r="D232" s="12">
        <v>24.8</v>
      </c>
      <c r="E232" s="12">
        <v>5.8</v>
      </c>
      <c r="F232" s="13">
        <v>9610</v>
      </c>
      <c r="G232" s="12">
        <v>11.2</v>
      </c>
      <c r="H232" s="12">
        <v>4.5</v>
      </c>
      <c r="I232" s="13">
        <v>35600</v>
      </c>
      <c r="J232" s="12">
        <v>1.1</v>
      </c>
      <c r="K232" s="12">
        <v>-3.2</v>
      </c>
      <c r="L232" s="12">
        <v>5.3</v>
      </c>
      <c r="M232" s="12">
        <v>13.3</v>
      </c>
      <c r="N232" s="10">
        <v>14.4</v>
      </c>
      <c r="O232" s="13">
        <v>11247</v>
      </c>
    </row>
    <row r="233" spans="1:15" ht="12.75">
      <c r="A233" s="10">
        <f t="shared" si="18"/>
        <v>8</v>
      </c>
      <c r="B233" s="32" t="s">
        <v>247</v>
      </c>
      <c r="C233" s="11">
        <v>510.09</v>
      </c>
      <c r="D233" s="12">
        <v>-41.4</v>
      </c>
      <c r="E233" s="12">
        <v>-11.3</v>
      </c>
      <c r="F233" s="13">
        <v>1425</v>
      </c>
      <c r="G233" s="12">
        <v>-10.4</v>
      </c>
      <c r="H233" s="12">
        <v>5.1</v>
      </c>
      <c r="I233" s="13">
        <v>5768</v>
      </c>
      <c r="J233" s="12">
        <v>3.8</v>
      </c>
      <c r="K233" s="12">
        <v>6.8</v>
      </c>
      <c r="L233" s="12">
        <v>35.8</v>
      </c>
      <c r="M233" s="12">
        <v>-0.9</v>
      </c>
      <c r="N233" s="10">
        <v>88.4</v>
      </c>
      <c r="O233" s="13"/>
    </row>
    <row r="234" spans="1:15" ht="12.75">
      <c r="A234" s="10">
        <f t="shared" si="18"/>
        <v>9</v>
      </c>
      <c r="B234" s="32" t="s">
        <v>248</v>
      </c>
      <c r="C234" s="11">
        <v>499.2</v>
      </c>
      <c r="D234" s="12">
        <v>-0.6</v>
      </c>
      <c r="E234" s="12">
        <v>11.1</v>
      </c>
      <c r="F234" s="13">
        <v>3010</v>
      </c>
      <c r="G234" s="12">
        <v>21.4</v>
      </c>
      <c r="H234" s="12">
        <v>9.6</v>
      </c>
      <c r="I234" s="13">
        <v>10135</v>
      </c>
      <c r="J234" s="12">
        <v>6.3</v>
      </c>
      <c r="K234" s="12">
        <v>6.1</v>
      </c>
      <c r="L234" s="12">
        <v>16.6</v>
      </c>
      <c r="M234" s="12">
        <v>-0.1</v>
      </c>
      <c r="N234" s="10">
        <v>49.3</v>
      </c>
      <c r="O234" s="13"/>
    </row>
    <row r="235" spans="1:15" ht="12.75">
      <c r="A235" s="10">
        <f t="shared" si="18"/>
        <v>10</v>
      </c>
      <c r="B235" s="10" t="s">
        <v>225</v>
      </c>
      <c r="C235" s="11">
        <v>498.47</v>
      </c>
      <c r="D235" s="12">
        <v>6.3</v>
      </c>
      <c r="E235" s="12">
        <v>7.6</v>
      </c>
      <c r="F235" s="13">
        <v>260028</v>
      </c>
      <c r="G235" s="12">
        <v>15.7</v>
      </c>
      <c r="H235" s="12">
        <v>19.6</v>
      </c>
      <c r="I235" s="13">
        <v>109000</v>
      </c>
      <c r="J235" s="12">
        <v>-4.4</v>
      </c>
      <c r="K235" s="12">
        <v>-0.6</v>
      </c>
      <c r="L235" s="12">
        <v>0.2</v>
      </c>
      <c r="M235" s="12">
        <v>14.5</v>
      </c>
      <c r="N235" s="10">
        <v>4.6</v>
      </c>
      <c r="O235" s="13">
        <v>180515</v>
      </c>
    </row>
    <row r="236" spans="4:11" ht="12.75">
      <c r="D236" s="14"/>
      <c r="E236" s="14"/>
      <c r="F236" s="15"/>
      <c r="H236" s="14"/>
      <c r="J236" s="14"/>
      <c r="K236" s="14"/>
    </row>
  </sheetData>
  <printOptions/>
  <pageMargins left="0.5118110236220472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Header>&amp;LThe 2006 EU Industrial R+D Investment Scoreboard&amp;CRanking of Top 10 companies by R+D investment in the 2005 financial year, by Member State (including foreign subsidiaries)&amp;RTechnical Report EUR 22348 EN</oddHeader>
    <oddFooter>&amp;LEuropean Commission, DG RTD and DG JRC-IPTS&amp;CPage &amp;P of &amp;N&amp;RSee: http://iri.jrc.es and: http://ec.europa.eu/research/index_en.cfm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tubkeal</cp:lastModifiedBy>
  <cp:lastPrinted>2006-10-04T13:53:18Z</cp:lastPrinted>
  <dcterms:created xsi:type="dcterms:W3CDTF">2006-09-30T15:52:04Z</dcterms:created>
  <dcterms:modified xsi:type="dcterms:W3CDTF">2006-10-04T13:53:21Z</dcterms:modified>
  <cp:category/>
  <cp:version/>
  <cp:contentType/>
  <cp:contentStatus/>
</cp:coreProperties>
</file>